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xternal_Reporting\Financial Stmts\2020\Q1\Press release\FIles for Dave\"/>
    </mc:Choice>
  </mc:AlternateContent>
  <xr:revisionPtr revIDLastSave="0" documentId="13_ncr:1_{D430CDA0-5F31-41BE-A4BC-CC121C803F60}" xr6:coauthVersionLast="45" xr6:coauthVersionMax="45" xr10:uidLastSave="{00000000-0000-0000-0000-000000000000}"/>
  <bookViews>
    <workbookView xWindow="28740" yWindow="-60" windowWidth="23160" windowHeight="12480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Adjusted EBITDA" sheetId="8" r:id="rId6"/>
    <sheet name="Free cash flow" sheetId="9" r:id="rId7"/>
    <sheet name="Guidance Non-GAAP net income" sheetId="3" r:id="rId8"/>
    <sheet name="Guidance Adj. EBITDA" sheetId="10" r:id="rId9"/>
  </sheets>
  <externalReferences>
    <externalReference r:id="rId10"/>
  </externalReferences>
  <definedNames>
    <definedName name="_606_2018_Table" localSheetId="6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Balance_Sheet!$A$1:$E$42</definedName>
    <definedName name="FS_Cash_Flow">Cash_Flow!$A$1:$E$42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6">'Free cash flow'!#REF!</definedName>
    <definedName name="Non_GAAP_SoftwareProduct_Revenue">Non_GAAP_NI!#REF!</definedName>
    <definedName name="Non_GAAP_Total_Revenue" localSheetId="6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6">'Free cash flow'!#REF!</definedName>
    <definedName name="PR_ADJ_EBITDA_T">Non_GAAP_NI!#REF!</definedName>
    <definedName name="PR_AETable" localSheetId="6">'Free cash flow'!#REF!</definedName>
    <definedName name="PR_AETable">Non_GAAP_NI!#REF!</definedName>
    <definedName name="PR_Free_cash_flow" localSheetId="6">'Free cash flow'!$A$1:$E$6</definedName>
    <definedName name="PR_Free_cash_flow">Non_GAAP_NI!#REF!</definedName>
    <definedName name="PR_Guidance_ADJ_EBITDA" localSheetId="8">'Guidance Adj. EBITDA'!$A$1:$I$10</definedName>
    <definedName name="PR_Guidance_ADJ_EBITDA">'Guidance Non-GAAP net income'!#REF!</definedName>
    <definedName name="PR_Guidance_Non_GAAP_NI" localSheetId="8">'Guidance Adj. EBITDA'!#REF!</definedName>
    <definedName name="PR_Guidance_Non_GAAP_NI">'Guidance Non-GAAP net income'!$A$1:$I$8</definedName>
    <definedName name="PR_Guidance_NonGAAP_Sofware_Prod_Rev" localSheetId="8">'Guidance Adj. EBITDA'!#REF!</definedName>
    <definedName name="PR_Guidance_NonGAAP_Sofware_Prod_Rev">'Guidance Non-GAAP net income'!#REF!</definedName>
    <definedName name="PR_Guidance_NonGAAP_Tot_Rev" localSheetId="8">'Guidance Adj. EBITDA'!#REF!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6">'Free cash flow'!#REF!</definedName>
    <definedName name="PR_Non_GAAP_NI">Non_GAAP_NI!$A$1:$E$15</definedName>
    <definedName name="PR_SBC_table">Statements_Of_Operation!$A$43:$E$50</definedName>
    <definedName name="PR_Statements_Of_Operation" localSheetId="2">Statements_Of_Operation!$A$1:$E$40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<sst xmlns="http://schemas.openxmlformats.org/spreadsheetml/2006/main" count="213" uniqueCount="150">
  <si>
    <t>(Unaudited)</t>
  </si>
  <si>
    <t>(in thousands, except per share amounts)</t>
  </si>
  <si>
    <t xml:space="preserve">Net income </t>
  </si>
  <si>
    <t>Stock-based compensation expense</t>
  </si>
  <si>
    <t>Amortization of intangible assets</t>
  </si>
  <si>
    <r>
      <t>Special adjustments</t>
    </r>
    <r>
      <rPr>
        <vertAlign val="superscript"/>
        <sz val="10"/>
        <color theme="1"/>
        <rFont val="Times New Roman"/>
        <family val="1"/>
      </rPr>
      <t xml:space="preserve"> (1)</t>
    </r>
  </si>
  <si>
    <t>Income tax effect of non-GAAP adjustments</t>
  </si>
  <si>
    <t>Non-GAAP net income</t>
  </si>
  <si>
    <t>Net income per share - diluted</t>
  </si>
  <si>
    <t>Non-GAAP net income per share - diluted</t>
  </si>
  <si>
    <t>GAAP diluted shares outstanding:</t>
  </si>
  <si>
    <t>Non-GAAP diluted shares outstanding:</t>
  </si>
  <si>
    <t>(in thousands)</t>
  </si>
  <si>
    <t>Net income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</si>
  <si>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</si>
  <si>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</si>
  <si>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</si>
  <si>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</si>
  <si>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</si>
  <si>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</si>
  <si>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Free Cash Flow</t>
  </si>
  <si>
    <t>(in millions)</t>
  </si>
  <si>
    <t>Second Quarter 2020</t>
  </si>
  <si>
    <t>Full Year 2020</t>
  </si>
  <si>
    <t>Software Product Revenue</t>
  </si>
  <si>
    <t>to</t>
  </si>
  <si>
    <t>Total Revenue</t>
  </si>
  <si>
    <t>Net Loss</t>
  </si>
  <si>
    <t>Non-GAAP Net (Loss) Income</t>
  </si>
  <si>
    <t>Three Months Ending
June 30, 2020</t>
  </si>
  <si>
    <t>Year Ending
 December 31, 2020</t>
  </si>
  <si>
    <t>Low</t>
  </si>
  <si>
    <t>High</t>
  </si>
  <si>
    <t>Net loss</t>
  </si>
  <si>
    <t>Non-GAAP net (loss) income</t>
  </si>
  <si>
    <t>Income tax (benefit) expense</t>
  </si>
  <si>
    <t>Interest income and other non-recurring adjustments</t>
  </si>
  <si>
    <t>(in thousands, except per share data)</t>
  </si>
  <si>
    <t>2019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</si>
  <si>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</si>
  <si>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</si>
  <si>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</si>
  <si>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</si>
  <si>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</si>
  <si>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</si>
  <si>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</si>
  <si>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</si>
  <si>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</si>
  <si>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</si>
  <si>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</si>
  <si>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</si>
  <si>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</si>
  <si>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</si>
  <si>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</si>
  <si>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</si>
  <si>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</si>
  <si>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</si>
  <si>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</si>
  <si>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Other operating income</t>
  </si>
  <si>
    <t>Total operating expenses</t>
  </si>
  <si>
    <t xml:space="preserve">Operating income </t>
  </si>
  <si>
    <t>Other (income) expense, net</t>
  </si>
  <si>
    <t>Income before income taxes</t>
  </si>
  <si>
    <t>Income per share:</t>
  </si>
  <si>
    <t>Net income per share attributable to common
  stockholders, basic</t>
  </si>
  <si>
    <t>Net income per share attributable to common
  stockholders, diluted</t>
  </si>
  <si>
    <t>Weighted average shares outstanding:</t>
  </si>
  <si>
    <t>Weighted average number of shares used in computing
  net income per share, basic</t>
  </si>
  <si>
    <t>Weighted average number of shares used in computing
  net income per share, diluted</t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</si>
  <si>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</si>
  <si>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</si>
  <si>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</si>
  <si>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</si>
  <si>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</si>
  <si>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(In thousands)</t>
  </si>
  <si>
    <t>ASSETS</t>
  </si>
  <si>
    <t>CURRENT ASSETS: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</si>
  <si>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</si>
  <si>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</si>
  <si>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</si>
  <si>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</si>
  <si>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</si>
  <si>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</si>
  <si>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</si>
  <si>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</si>
  <si>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</si>
  <si>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</si>
  <si>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</si>
  <si>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</si>
  <si>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</si>
  <si>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LIABILITIES: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</si>
  <si>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</si>
  <si>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</si>
  <si>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</si>
  <si>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</si>
  <si>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</si>
  <si>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</si>
  <si>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</si>
  <si>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Long-term debt, net of current portion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</si>
  <si>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</si>
  <si>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</si>
  <si>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</si>
  <si>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</si>
  <si>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</si>
  <si>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</si>
  <si>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STOCKHOLDERS’ EQUITY:</t>
  </si>
  <si>
    <t>Preferred stock ($0.0001 par value), authorized 45,000 shares, none issued and outstanding</t>
  </si>
  <si>
    <t>Common stock ($0.0001 par value)</t>
  </si>
  <si>
    <t>Class A common stock, authorized 513,797 shares, issued and outstanding 41,779
   and 41,271 shares as of March 31, 2020 and December 31, 2019, respectively</t>
  </si>
  <si>
    <t>Class B common stock, authorized 41,203 shares, issued and outstanding 31,051
   and 31,131 shares as of March 31, 2020 and December 31, 2019, respectively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</si>
  <si>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</si>
  <si>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</si>
  <si>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</si>
  <si>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</si>
  <si>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</si>
  <si>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</si>
  <si>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Adjustments to reconcile net income to net cash provided by 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</si>
  <si>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</si>
  <si>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</si>
  <si>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</si>
  <si>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</si>
  <si>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</si>
  <si>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</si>
  <si>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Operating lease right-of-use assets and liabilities, net</t>
  </si>
  <si>
    <t>INVESTING ACTIVITIES:</t>
  </si>
  <si>
    <t>Payments for acquisition of developed technology</t>
  </si>
  <si>
    <t>Other investing activities, net</t>
  </si>
  <si>
    <t>Net cash used in investing activities</t>
  </si>
  <si>
    <t>FINANCING ACTIVITIES:</t>
  </si>
  <si>
    <t>Payments on revolving commitment</t>
  </si>
  <si>
    <t>Borrowings under revolving commitment</t>
  </si>
  <si>
    <t>Proceeds from the exercise of stock options</t>
  </si>
  <si>
    <t>Other financing activities</t>
  </si>
  <si>
    <t>Net cash provided by (used in)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</si>
  <si>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</si>
  <si>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</si>
  <si>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</si>
  <si>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</si>
  <si>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Supplemental disclosure of cash flow:</t>
  </si>
  <si>
    <t>Interest paid</t>
  </si>
  <si>
    <t>Income taxes paid</t>
  </si>
  <si>
    <t>Supplemental disclosure of non-cash investing and financing activities:</t>
  </si>
  <si>
    <t>Finance leases</t>
  </si>
  <si>
    <t>Property and equipment in accounts payable, other current liabilities
    and other liabilities</t>
  </si>
  <si>
    <t xml:space="preserve">
</t>
  </si>
  <si>
    <t>March 31, 2020</t>
  </si>
  <si>
    <t>December 31, 2019</t>
  </si>
  <si>
    <t>Three Months Ended March 31,</t>
  </si>
  <si>
    <t>2020</t>
  </si>
  <si>
    <t>Interest income and other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</si>
</sst>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&quot;$&quot;#,##0.0_);\(&quot;$&quot;#,##0.0\)"/>
    <numFmt numFmtId="166" formatCode="_(&quot;$&quot;* #,##0_);_(&quot;$&quot;* \(#,##0\);_(&quot;$&quot;* &quot;—&quot;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4" xfId="0" applyFont="1" applyBorder="1"/>
    <xf numFmtId="0" fontId="6" fillId="0" borderId="7" xfId="0" applyFont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7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7" fillId="0" borderId="0" xfId="0" applyNumberFormat="1" applyFont="1" applyAlignment="1">
      <alignment horizontal="right"/>
    </xf>
    <xf numFmtId="41" fontId="7" fillId="0" borderId="8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2" fontId="7" fillId="0" borderId="3" xfId="0" applyNumberFormat="1" applyFont="1" applyBorder="1" applyAlignment="1">
      <alignment horizontal="right"/>
    </xf>
    <xf numFmtId="44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1" xfId="0" quotePrefix="1" applyFont="1" applyBorder="1" applyAlignment="1">
      <alignment horizontal="center" wrapText="1"/>
    </xf>
    <xf numFmtId="0" fontId="10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quotePrefix="1" applyFont="1" applyAlignment="1">
      <alignment horizontal="left" vertical="top" wrapText="1"/>
    </xf>
    <xf numFmtId="49" fontId="14" fillId="0" borderId="0" xfId="0" quotePrefix="1" applyNumberFormat="1" applyFont="1" applyAlignment="1">
      <alignment horizontal="left" wrapText="1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5" fillId="0" borderId="0" xfId="0" applyFont="1"/>
    <xf numFmtId="0" fontId="14" fillId="0" borderId="0" xfId="0" quotePrefix="1" applyFont="1" applyAlignment="1">
      <alignment horizontal="left" vertical="top" wrapText="1"/>
    </xf>
    <xf numFmtId="0" fontId="16" fillId="0" borderId="0" xfId="0" quotePrefix="1" applyFont="1" applyAlignment="1">
      <alignment horizontal="left" vertical="top" wrapText="1" indent="2"/>
    </xf>
    <xf numFmtId="49" fontId="16" fillId="0" borderId="0" xfId="0" quotePrefix="1" applyNumberFormat="1" applyFont="1" applyAlignment="1">
      <alignment horizontal="left" wrapText="1"/>
    </xf>
    <xf numFmtId="42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/>
    </xf>
    <xf numFmtId="41" fontId="16" fillId="0" borderId="0" xfId="0" applyNumberFormat="1" applyFont="1" applyAlignment="1">
      <alignment horizontal="right"/>
    </xf>
    <xf numFmtId="41" fontId="16" fillId="0" borderId="1" xfId="0" applyNumberFormat="1" applyFont="1" applyBorder="1" applyAlignment="1">
      <alignment horizontal="right"/>
    </xf>
    <xf numFmtId="0" fontId="16" fillId="0" borderId="0" xfId="0" quotePrefix="1" applyFont="1" applyAlignment="1">
      <alignment horizontal="left" vertical="top" wrapText="1" indent="4"/>
    </xf>
    <xf numFmtId="0" fontId="16" fillId="0" borderId="0" xfId="0" quotePrefix="1" applyFont="1" applyAlignment="1">
      <alignment horizontal="left" vertical="top" wrapText="1"/>
    </xf>
    <xf numFmtId="164" fontId="16" fillId="0" borderId="0" xfId="0" applyNumberFormat="1" applyFont="1" applyAlignment="1">
      <alignment horizontal="right"/>
    </xf>
    <xf numFmtId="42" fontId="16" fillId="0" borderId="3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41" fontId="16" fillId="0" borderId="8" xfId="0" applyNumberFormat="1" applyFont="1" applyBorder="1" applyAlignment="1">
      <alignment horizontal="right"/>
    </xf>
    <xf numFmtId="41" fontId="15" fillId="0" borderId="0" xfId="0" applyNumberFormat="1" applyFont="1"/>
    <xf numFmtId="41" fontId="16" fillId="0" borderId="2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49" fontId="14" fillId="0" borderId="0" xfId="0" quotePrefix="1" applyNumberFormat="1" applyFont="1" applyAlignment="1">
      <alignment horizontal="left"/>
    </xf>
    <xf numFmtId="0" fontId="14" fillId="0" borderId="0" xfId="0" applyFont="1"/>
    <xf numFmtId="0" fontId="14" fillId="0" borderId="0" xfId="0" quotePrefix="1" applyFont="1" applyAlignment="1">
      <alignment horizontal="left" indent="2"/>
    </xf>
    <xf numFmtId="42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wrapText="1" indent="2"/>
    </xf>
    <xf numFmtId="0" fontId="14" fillId="0" borderId="0" xfId="0" quotePrefix="1" applyFont="1" applyAlignment="1">
      <alignment horizontal="left" indent="4"/>
    </xf>
    <xf numFmtId="41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indent="6"/>
    </xf>
    <xf numFmtId="164" fontId="14" fillId="0" borderId="8" xfId="0" applyNumberFormat="1" applyFont="1" applyBorder="1" applyAlignment="1">
      <alignment horizontal="right"/>
    </xf>
    <xf numFmtId="41" fontId="14" fillId="0" borderId="8" xfId="0" applyNumberFormat="1" applyFont="1" applyBorder="1" applyAlignment="1">
      <alignment horizontal="right"/>
    </xf>
    <xf numFmtId="0" fontId="18" fillId="0" borderId="0" xfId="0" applyFont="1"/>
    <xf numFmtId="41" fontId="14" fillId="0" borderId="0" xfId="0" applyNumberFormat="1" applyFont="1"/>
    <xf numFmtId="164" fontId="14" fillId="0" borderId="2" xfId="0" applyNumberFormat="1" applyFont="1" applyBorder="1" applyAlignment="1">
      <alignment horizontal="right"/>
    </xf>
    <xf numFmtId="42" fontId="14" fillId="0" borderId="3" xfId="0" applyNumberFormat="1" applyFont="1" applyBorder="1" applyAlignment="1">
      <alignment horizontal="right"/>
    </xf>
    <xf numFmtId="166" fontId="1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2" fontId="3" fillId="0" borderId="0" xfId="0" applyNumberFormat="1" applyFont="1" applyAlignment="1">
      <alignment horizontal="right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7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8" xfId="0" quotePrefix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">
    <cellStyle name="Normal" xfId="0" builtinId="0"/>
  </cellStyles>
  <dxfs count="38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 refreshError="1"/>
      <sheetData sheetId="1">
        <row r="8">
          <cell r="E8" t="str">
            <v>2020</v>
          </cell>
        </row>
      </sheetData>
      <sheetData sheetId="2"/>
      <sheetData sheetId="3">
        <row r="1">
          <cell r="C1" t="str">
            <v>Three Months Ended March 31,</v>
          </cell>
        </row>
      </sheetData>
      <sheetData sheetId="4" refreshError="1"/>
      <sheetData sheetId="5" refreshError="1"/>
      <sheetData sheetId="6" refreshError="1"/>
      <sheetData sheetId="7">
        <row r="21">
          <cell r="C21">
            <v>28036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C3">
            <v>366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">
          <cell r="C1" t="str">
            <v>Three Months Ended March 31,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3">
          <cell r="C3">
            <v>6030</v>
          </cell>
        </row>
      </sheetData>
      <sheetData sheetId="84" refreshError="1"/>
      <sheetData sheetId="85" refreshError="1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7"/>
  <sheetViews>
    <sheetView showGridLines="0" tabSelected="1" zoomScale="120" zoomScaleNormal="120" workbookViewId="0">
      <selection activeCell="B17" sqref="B17"/>
    </sheetView>
  </sheetViews>
  <sheetFormatPr defaultRowHeight="12.75" x14ac:dyDescent="0.2"/>
  <cols>
    <col min="1" max="1" width="44.42578125" style="22" customWidth="1"/>
    <col min="2" max="2" width="2.7109375" style="22" customWidth="1"/>
    <col min="3" max="5" width="9.140625" style="22"/>
    <col min="6" max="6" width="2.7109375" style="22" customWidth="1"/>
    <col min="7" max="16384" width="9.140625" style="22"/>
  </cols>
  <sheetData>
    <row r="1" spans="1:9" ht="15" customHeight="1" thickBot="1" x14ac:dyDescent="0.25"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2">
      <c r="A2" s="24" t="s">
        <v>21</v>
      </c>
      <c r="B2" s="102" t="s">
        <v>22</v>
      </c>
      <c r="C2" s="103"/>
      <c r="D2" s="103"/>
      <c r="E2" s="104"/>
      <c r="F2" s="102" t="s">
        <v>23</v>
      </c>
      <c r="G2" s="103"/>
      <c r="H2" s="103"/>
      <c r="I2" s="103"/>
    </row>
    <row r="3" spans="1:9" ht="15" customHeight="1" x14ac:dyDescent="0.2">
      <c r="A3" s="25" t="s">
        <v>24</v>
      </c>
      <c r="C3" s="26">
        <v>76</v>
      </c>
      <c r="D3" s="27" t="s">
        <v>25</v>
      </c>
      <c r="E3" s="26">
        <v>80</v>
      </c>
      <c r="G3" s="26">
        <v>365</v>
      </c>
      <c r="H3" s="27" t="s">
        <v>25</v>
      </c>
      <c r="I3" s="26">
        <v>380</v>
      </c>
    </row>
    <row r="4" spans="1:9" ht="15" customHeight="1" x14ac:dyDescent="0.2">
      <c r="A4" s="25" t="s">
        <v>26</v>
      </c>
      <c r="C4" s="26">
        <v>91</v>
      </c>
      <c r="E4" s="26">
        <v>96</v>
      </c>
      <c r="G4" s="26">
        <v>440</v>
      </c>
      <c r="I4" s="26">
        <v>460</v>
      </c>
    </row>
    <row r="5" spans="1:9" ht="15" customHeight="1" x14ac:dyDescent="0.2">
      <c r="A5" s="25" t="s">
        <v>27</v>
      </c>
      <c r="C5" s="26">
        <v>-9.3000000000000007</v>
      </c>
      <c r="E5" s="26">
        <v>-7.2</v>
      </c>
      <c r="G5" s="26">
        <v>-18.3</v>
      </c>
      <c r="I5" s="26">
        <v>-14.8</v>
      </c>
    </row>
    <row r="6" spans="1:9" ht="15" customHeight="1" x14ac:dyDescent="0.2">
      <c r="A6" s="25" t="s">
        <v>28</v>
      </c>
      <c r="C6" s="26">
        <v>-1.8</v>
      </c>
      <c r="E6" s="26">
        <v>0.3</v>
      </c>
      <c r="G6" s="26">
        <v>10.8</v>
      </c>
      <c r="I6" s="26">
        <v>14.3</v>
      </c>
    </row>
    <row r="7" spans="1:9" ht="15" customHeight="1" x14ac:dyDescent="0.2">
      <c r="A7" s="25" t="s">
        <v>17</v>
      </c>
      <c r="C7" s="26">
        <v>1</v>
      </c>
      <c r="E7" s="26">
        <v>4</v>
      </c>
      <c r="G7" s="26">
        <v>30</v>
      </c>
      <c r="I7" s="26">
        <v>35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G43"/>
  <sheetViews>
    <sheetView topLeftCell="A37" zoomScale="130" zoomScaleNormal="130" workbookViewId="0">
      <selection activeCell="A50" sqref="A50"/>
    </sheetView>
  </sheetViews>
  <sheetFormatPr defaultRowHeight="15" x14ac:dyDescent="0.25"/>
  <cols>
    <col min="1" max="1" width="70.5703125" customWidth="1"/>
    <col min="2" max="2" width="1.5703125" style="80" customWidth="1"/>
    <col min="3" max="3" width="15.5703125" customWidth="1"/>
    <col min="4" max="4" width="1.5703125" style="80" customWidth="1"/>
    <col min="5" max="5" width="15.5703125" customWidth="1"/>
  </cols>
  <sheetData>
    <row r="1" spans="1:5" s="57" customFormat="1" ht="9" x14ac:dyDescent="0.15">
      <c r="A1" s="53"/>
      <c r="B1" s="54"/>
      <c r="C1" s="55" t="s">
        <v>145</v>
      </c>
      <c r="D1" s="56"/>
      <c r="E1" s="55" t="s">
        <v>146</v>
      </c>
    </row>
    <row r="2" spans="1:5" s="59" customFormat="1" ht="11.25" customHeight="1" x14ac:dyDescent="0.2">
      <c r="A2" s="4" t="s">
        <v>74</v>
      </c>
      <c r="B2" s="5"/>
      <c r="C2" s="58" t="s">
        <v>0</v>
      </c>
      <c r="D2" s="5"/>
      <c r="E2" s="58"/>
    </row>
    <row r="3" spans="1:5" s="64" customFormat="1" ht="12" x14ac:dyDescent="0.2">
      <c r="A3" s="60" t="s">
        <v>75</v>
      </c>
      <c r="B3" s="61"/>
      <c r="C3" s="62"/>
      <c r="D3" s="63"/>
      <c r="E3" s="62"/>
    </row>
    <row r="4" spans="1:5" s="64" customFormat="1" ht="12" x14ac:dyDescent="0.2">
      <c r="A4" s="65" t="s">
        <v>76</v>
      </c>
      <c r="B4" s="61"/>
      <c r="C4" s="62"/>
      <c r="D4" s="63"/>
      <c r="E4" s="62"/>
    </row>
    <row r="5" spans="1:5" s="64" customFormat="1" ht="12" x14ac:dyDescent="0.2">
      <c r="A5" s="66" t="s">
        <v>77</v>
      </c>
      <c r="B5" s="67"/>
      <c r="C5" s="68">
        <v>247145</v>
      </c>
      <c r="D5" s="69"/>
      <c r="E5" s="68">
        <v>223117</v>
      </c>
    </row>
    <row r="6" spans="1:5" s="64" customFormat="1" ht="12" x14ac:dyDescent="0.2">
      <c r="A6" s="66" t="s">
        <v>78</v>
      </c>
      <c r="B6" s="67"/>
      <c r="C6" s="70">
        <v>87665</v>
      </c>
      <c r="D6" s="69"/>
      <c r="E6" s="70">
        <v>104984</v>
      </c>
    </row>
    <row r="7" spans="1:5" s="64" customFormat="1" ht="12" x14ac:dyDescent="0.2">
      <c r="A7" s="66" t="s">
        <v>79</v>
      </c>
      <c r="B7" s="67"/>
      <c r="C7" s="70">
        <v>5884</v>
      </c>
      <c r="D7" s="69"/>
      <c r="E7" s="70">
        <v>7264</v>
      </c>
    </row>
    <row r="8" spans="1:5" s="64" customFormat="1" ht="12" x14ac:dyDescent="0.2">
      <c r="A8" s="66" t="s">
        <v>80</v>
      </c>
      <c r="B8" s="67"/>
      <c r="C8" s="71">
        <v>16777</v>
      </c>
      <c r="D8" s="69"/>
      <c r="E8" s="71">
        <v>17092</v>
      </c>
    </row>
    <row r="9" spans="1:5" s="64" customFormat="1" ht="12" x14ac:dyDescent="0.2">
      <c r="A9" s="72" t="s">
        <v>81</v>
      </c>
      <c r="B9" s="67"/>
      <c r="C9" s="70">
        <v>357471</v>
      </c>
      <c r="D9" s="69"/>
      <c r="E9" s="70">
        <v>352457</v>
      </c>
    </row>
    <row r="10" spans="1:5" s="64" customFormat="1" ht="12" x14ac:dyDescent="0.2">
      <c r="A10" s="73" t="s">
        <v>82</v>
      </c>
      <c r="B10" s="67"/>
      <c r="C10" s="70">
        <v>35449</v>
      </c>
      <c r="D10" s="69"/>
      <c r="E10" s="70">
        <v>36297</v>
      </c>
    </row>
    <row r="11" spans="1:5" s="64" customFormat="1" ht="12" x14ac:dyDescent="0.2">
      <c r="A11" s="73" t="s">
        <v>83</v>
      </c>
      <c r="B11" s="67"/>
      <c r="C11" s="70">
        <v>25321</v>
      </c>
      <c r="D11" s="69"/>
      <c r="E11" s="74">
        <v>28134</v>
      </c>
    </row>
    <row r="12" spans="1:5" s="64" customFormat="1" ht="12" x14ac:dyDescent="0.2">
      <c r="A12" s="73" t="s">
        <v>84</v>
      </c>
      <c r="B12" s="67"/>
      <c r="C12" s="70">
        <v>229795</v>
      </c>
      <c r="D12" s="69"/>
      <c r="E12" s="70">
        <v>233683</v>
      </c>
    </row>
    <row r="13" spans="1:5" s="64" customFormat="1" ht="12" x14ac:dyDescent="0.2">
      <c r="A13" s="73" t="s">
        <v>85</v>
      </c>
      <c r="B13" s="67"/>
      <c r="C13" s="70">
        <v>61358</v>
      </c>
      <c r="D13" s="69"/>
      <c r="E13" s="70">
        <v>67075</v>
      </c>
    </row>
    <row r="14" spans="1:5" s="64" customFormat="1" ht="12" x14ac:dyDescent="0.2">
      <c r="A14" s="73" t="s">
        <v>86</v>
      </c>
      <c r="B14" s="67"/>
      <c r="C14" s="70">
        <v>5620</v>
      </c>
      <c r="D14" s="69"/>
      <c r="E14" s="70">
        <v>5791</v>
      </c>
    </row>
    <row r="15" spans="1:5" s="64" customFormat="1" ht="12" x14ac:dyDescent="0.2">
      <c r="A15" s="73" t="s">
        <v>87</v>
      </c>
      <c r="B15" s="67"/>
      <c r="C15" s="70">
        <v>19640</v>
      </c>
      <c r="D15" s="69"/>
      <c r="E15" s="70">
        <v>19708</v>
      </c>
    </row>
    <row r="16" spans="1:5" s="64" customFormat="1" ht="12.75" thickBot="1" x14ac:dyDescent="0.25">
      <c r="A16" s="66" t="s">
        <v>88</v>
      </c>
      <c r="B16" s="67"/>
      <c r="C16" s="75">
        <v>734654</v>
      </c>
      <c r="D16" s="69"/>
      <c r="E16" s="75">
        <v>743145</v>
      </c>
    </row>
    <row r="17" spans="1:5" s="64" customFormat="1" ht="12.75" thickTop="1" x14ac:dyDescent="0.2">
      <c r="A17" s="105" t="s">
        <v>89</v>
      </c>
      <c r="B17" s="105"/>
      <c r="C17" s="105"/>
      <c r="D17" s="105"/>
      <c r="E17" s="105"/>
    </row>
    <row r="18" spans="1:5" s="64" customFormat="1" ht="12" x14ac:dyDescent="0.2">
      <c r="A18" s="73" t="s">
        <v>90</v>
      </c>
      <c r="B18" s="67"/>
      <c r="C18" s="76"/>
      <c r="D18" s="69"/>
      <c r="E18" s="76"/>
    </row>
    <row r="19" spans="1:5" s="64" customFormat="1" ht="12" x14ac:dyDescent="0.2">
      <c r="A19" s="66" t="s">
        <v>91</v>
      </c>
      <c r="B19" s="67"/>
      <c r="C19" s="68">
        <v>430</v>
      </c>
      <c r="D19" s="69"/>
      <c r="E19" s="68">
        <v>430</v>
      </c>
    </row>
    <row r="20" spans="1:5" s="64" customFormat="1" ht="12" x14ac:dyDescent="0.2">
      <c r="A20" s="66" t="s">
        <v>92</v>
      </c>
      <c r="B20" s="67"/>
      <c r="C20" s="70">
        <v>5625</v>
      </c>
      <c r="D20" s="69"/>
      <c r="E20" s="70">
        <v>8585</v>
      </c>
    </row>
    <row r="21" spans="1:5" s="64" customFormat="1" ht="12" x14ac:dyDescent="0.2">
      <c r="A21" s="66" t="s">
        <v>93</v>
      </c>
      <c r="B21" s="67"/>
      <c r="C21" s="70">
        <v>27623</v>
      </c>
      <c r="D21" s="69"/>
      <c r="E21" s="70">
        <v>30676</v>
      </c>
    </row>
    <row r="22" spans="1:5" s="64" customFormat="1" ht="12" x14ac:dyDescent="0.2">
      <c r="A22" s="66" t="s">
        <v>94</v>
      </c>
      <c r="B22" s="67"/>
      <c r="C22" s="70">
        <v>8635</v>
      </c>
      <c r="D22" s="69"/>
      <c r="E22" s="74">
        <v>9141</v>
      </c>
    </row>
    <row r="23" spans="1:5" s="64" customFormat="1" ht="12" x14ac:dyDescent="0.2">
      <c r="A23" s="66" t="s">
        <v>95</v>
      </c>
      <c r="B23" s="67"/>
      <c r="C23" s="70">
        <v>35760</v>
      </c>
      <c r="D23" s="69"/>
      <c r="E23" s="70">
        <v>28603</v>
      </c>
    </row>
    <row r="24" spans="1:5" s="64" customFormat="1" ht="12" x14ac:dyDescent="0.2">
      <c r="A24" s="66" t="s">
        <v>96</v>
      </c>
      <c r="B24" s="67"/>
      <c r="C24" s="71">
        <v>72567</v>
      </c>
      <c r="D24" s="69"/>
      <c r="E24" s="71">
        <v>75431</v>
      </c>
    </row>
    <row r="25" spans="1:5" s="64" customFormat="1" ht="12" x14ac:dyDescent="0.2">
      <c r="A25" s="72" t="s">
        <v>97</v>
      </c>
      <c r="B25" s="67"/>
      <c r="C25" s="70">
        <v>150640</v>
      </c>
      <c r="D25" s="69"/>
      <c r="E25" s="70">
        <v>152866</v>
      </c>
    </row>
    <row r="26" spans="1:5" s="64" customFormat="1" ht="12" x14ac:dyDescent="0.2">
      <c r="A26" s="73" t="s">
        <v>98</v>
      </c>
      <c r="B26" s="67"/>
      <c r="C26" s="70">
        <v>180777</v>
      </c>
      <c r="D26" s="69"/>
      <c r="E26" s="70">
        <v>178238</v>
      </c>
    </row>
    <row r="27" spans="1:5" s="64" customFormat="1" ht="12" x14ac:dyDescent="0.2">
      <c r="A27" s="73" t="s">
        <v>99</v>
      </c>
      <c r="B27" s="67"/>
      <c r="C27" s="70">
        <v>17796</v>
      </c>
      <c r="D27" s="69"/>
      <c r="E27" s="74">
        <v>20174</v>
      </c>
    </row>
    <row r="28" spans="1:5" s="64" customFormat="1" ht="12" x14ac:dyDescent="0.2">
      <c r="A28" s="73" t="s">
        <v>100</v>
      </c>
      <c r="B28" s="67"/>
      <c r="C28" s="70">
        <v>7472</v>
      </c>
      <c r="D28" s="69"/>
      <c r="E28" s="70">
        <v>8136</v>
      </c>
    </row>
    <row r="29" spans="1:5" s="64" customFormat="1" ht="12" x14ac:dyDescent="0.2">
      <c r="A29" s="73" t="s">
        <v>101</v>
      </c>
      <c r="B29" s="67"/>
      <c r="C29" s="70">
        <v>19472</v>
      </c>
      <c r="D29" s="69"/>
      <c r="E29" s="70">
        <v>26672</v>
      </c>
    </row>
    <row r="30" spans="1:5" s="64" customFormat="1" ht="12" x14ac:dyDescent="0.2">
      <c r="A30" s="66" t="s">
        <v>102</v>
      </c>
      <c r="B30" s="67"/>
      <c r="C30" s="77">
        <v>376157</v>
      </c>
      <c r="D30" s="69"/>
      <c r="E30" s="77">
        <v>386086</v>
      </c>
    </row>
    <row r="31" spans="1:5" s="64" customFormat="1" ht="12" x14ac:dyDescent="0.2">
      <c r="A31" s="73" t="s">
        <v>103</v>
      </c>
      <c r="B31" s="67"/>
      <c r="C31" s="76"/>
      <c r="D31" s="69"/>
      <c r="E31" s="76"/>
    </row>
    <row r="32" spans="1:5" s="64" customFormat="1" ht="12" x14ac:dyDescent="0.2">
      <c r="A32" s="73" t="s">
        <v>104</v>
      </c>
      <c r="B32" s="67"/>
      <c r="C32" s="70">
        <v>2352</v>
      </c>
      <c r="D32" s="69"/>
      <c r="E32" s="74">
        <v>2352</v>
      </c>
    </row>
    <row r="33" spans="1:7" s="64" customFormat="1" ht="12" x14ac:dyDescent="0.2">
      <c r="A33" s="73" t="s">
        <v>105</v>
      </c>
      <c r="B33" s="67"/>
      <c r="C33" s="76"/>
      <c r="D33" s="69"/>
      <c r="E33" s="76"/>
    </row>
    <row r="34" spans="1:7" s="64" customFormat="1" ht="12" x14ac:dyDescent="0.2">
      <c r="A34" s="73" t="s">
        <v>106</v>
      </c>
      <c r="B34" s="67"/>
      <c r="C34" s="74">
        <v>0</v>
      </c>
      <c r="D34" s="69"/>
      <c r="E34" s="74">
        <v>0</v>
      </c>
    </row>
    <row r="35" spans="1:7" s="64" customFormat="1" ht="12" x14ac:dyDescent="0.2">
      <c r="A35" s="73" t="s">
        <v>107</v>
      </c>
      <c r="B35" s="67"/>
      <c r="C35" s="76"/>
      <c r="D35" s="69"/>
      <c r="E35" s="76"/>
    </row>
    <row r="36" spans="1:7" s="64" customFormat="1" ht="24" x14ac:dyDescent="0.2">
      <c r="A36" s="66" t="s">
        <v>108</v>
      </c>
      <c r="B36" s="67"/>
      <c r="C36" s="70">
        <v>4</v>
      </c>
      <c r="D36" s="69"/>
      <c r="E36" s="70">
        <v>4</v>
      </c>
    </row>
    <row r="37" spans="1:7" s="64" customFormat="1" ht="24" customHeight="1" x14ac:dyDescent="0.2">
      <c r="A37" s="66" t="s">
        <v>109</v>
      </c>
      <c r="B37" s="67"/>
      <c r="C37" s="70">
        <v>3</v>
      </c>
      <c r="D37" s="69"/>
      <c r="E37" s="70">
        <v>3</v>
      </c>
    </row>
    <row r="38" spans="1:7" s="64" customFormat="1" ht="12" x14ac:dyDescent="0.2">
      <c r="A38" s="73" t="s">
        <v>110</v>
      </c>
      <c r="B38" s="67"/>
      <c r="C38" s="70">
        <v>449870</v>
      </c>
      <c r="D38" s="69"/>
      <c r="E38" s="70">
        <v>446633</v>
      </c>
      <c r="G38" s="78"/>
    </row>
    <row r="39" spans="1:7" s="64" customFormat="1" ht="12" x14ac:dyDescent="0.2">
      <c r="A39" s="73" t="s">
        <v>111</v>
      </c>
      <c r="B39" s="67"/>
      <c r="C39" s="70">
        <v>-76763</v>
      </c>
      <c r="D39" s="69"/>
      <c r="E39" s="70">
        <v>-82405</v>
      </c>
    </row>
    <row r="40" spans="1:7" s="64" customFormat="1" ht="12" x14ac:dyDescent="0.2">
      <c r="A40" s="73" t="s">
        <v>112</v>
      </c>
      <c r="B40" s="67"/>
      <c r="C40" s="71">
        <v>-16969</v>
      </c>
      <c r="D40" s="69"/>
      <c r="E40" s="71">
        <v>-9528</v>
      </c>
    </row>
    <row r="41" spans="1:7" s="64" customFormat="1" ht="12" x14ac:dyDescent="0.2">
      <c r="A41" s="66" t="s">
        <v>113</v>
      </c>
      <c r="B41" s="67"/>
      <c r="C41" s="79">
        <v>356145</v>
      </c>
      <c r="D41" s="69"/>
      <c r="E41" s="79">
        <v>354707</v>
      </c>
    </row>
    <row r="42" spans="1:7" s="64" customFormat="1" ht="12" customHeight="1" thickBot="1" x14ac:dyDescent="0.25">
      <c r="A42" s="66" t="s">
        <v>114</v>
      </c>
      <c r="B42" s="67"/>
      <c r="C42" s="75">
        <v>734654</v>
      </c>
      <c r="D42" s="69"/>
      <c r="E42" s="75">
        <v>743145</v>
      </c>
    </row>
    <row r="43" spans="1:7" ht="15.75" thickTop="1" x14ac:dyDescent="0.25"/>
  </sheetData>
  <mergeCells count="1">
    <mergeCell ref="A17:E17"/>
  </mergeCells>
  <conditionalFormatting sqref="A17 A3:E16 A18:E42">
    <cfRule type="expression" dxfId="37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E51"/>
  <sheetViews>
    <sheetView topLeftCell="A43" zoomScale="120" zoomScaleNormal="120" workbookViewId="0">
      <selection activeCell="A55" sqref="A55"/>
    </sheetView>
  </sheetViews>
  <sheetFormatPr defaultColWidth="9.140625" defaultRowHeight="15" x14ac:dyDescent="0.25"/>
  <cols>
    <col min="1" max="1" width="70.5703125" style="21" customWidth="1"/>
    <col min="2" max="2" width="1.5703125" style="45" customWidth="1"/>
    <col min="3" max="3" width="15.5703125" style="21" customWidth="1"/>
    <col min="4" max="4" width="1.5703125" style="45" customWidth="1"/>
    <col min="5" max="5" width="15.5703125" style="21" customWidth="1"/>
    <col min="6" max="16384" width="9.140625" style="21"/>
  </cols>
  <sheetData>
    <row r="1" spans="1:5" s="19" customFormat="1" ht="22.5" customHeight="1" x14ac:dyDescent="0.15">
      <c r="C1" s="106" t="s">
        <v>147</v>
      </c>
      <c r="D1" s="106"/>
      <c r="E1" s="106"/>
    </row>
    <row r="2" spans="1:5" s="19" customFormat="1" ht="10.5" x14ac:dyDescent="0.15">
      <c r="A2" s="29" t="s">
        <v>37</v>
      </c>
      <c r="B2" s="28"/>
      <c r="C2" s="30" t="s">
        <v>148</v>
      </c>
      <c r="E2" s="30" t="s">
        <v>38</v>
      </c>
    </row>
    <row r="3" spans="1:5" s="22" customFormat="1" ht="12.75" x14ac:dyDescent="0.2">
      <c r="A3" s="31" t="s">
        <v>39</v>
      </c>
      <c r="B3" s="32"/>
      <c r="C3" s="33"/>
      <c r="D3" s="10"/>
      <c r="E3" s="33"/>
    </row>
    <row r="4" spans="1:5" s="22" customFormat="1" ht="12.75" x14ac:dyDescent="0.2">
      <c r="A4" s="34" t="s">
        <v>40</v>
      </c>
      <c r="B4" s="32"/>
      <c r="C4" s="35">
        <v>77543</v>
      </c>
      <c r="D4" s="10"/>
      <c r="E4" s="35">
        <v>76621</v>
      </c>
    </row>
    <row r="5" spans="1:5" s="22" customFormat="1" ht="12.75" x14ac:dyDescent="0.2">
      <c r="A5" s="34" t="s">
        <v>41</v>
      </c>
      <c r="B5" s="32"/>
      <c r="C5" s="36">
        <v>30900</v>
      </c>
      <c r="D5" s="10"/>
      <c r="E5" s="20">
        <v>26670</v>
      </c>
    </row>
    <row r="6" spans="1:5" s="22" customFormat="1" ht="12.75" x14ac:dyDescent="0.2">
      <c r="A6" s="37" t="s">
        <v>42</v>
      </c>
      <c r="B6" s="32"/>
      <c r="C6" s="11">
        <v>108443</v>
      </c>
      <c r="D6" s="10"/>
      <c r="E6" s="11">
        <v>103291</v>
      </c>
    </row>
    <row r="7" spans="1:5" s="22" customFormat="1" ht="12.75" x14ac:dyDescent="0.2">
      <c r="A7" s="37" t="s">
        <v>43</v>
      </c>
      <c r="B7" s="32"/>
      <c r="C7" s="36">
        <v>6934</v>
      </c>
      <c r="D7" s="10"/>
      <c r="E7" s="20">
        <v>9772</v>
      </c>
    </row>
    <row r="8" spans="1:5" s="22" customFormat="1" ht="12.75" x14ac:dyDescent="0.2">
      <c r="A8" s="38" t="s">
        <v>44</v>
      </c>
      <c r="B8" s="32"/>
      <c r="C8" s="39">
        <v>115377</v>
      </c>
      <c r="D8" s="10"/>
      <c r="E8" s="11">
        <v>113063</v>
      </c>
    </row>
    <row r="9" spans="1:5" s="22" customFormat="1" ht="12.75" x14ac:dyDescent="0.2">
      <c r="A9" s="38" t="s">
        <v>45</v>
      </c>
      <c r="B9" s="32"/>
      <c r="C9" s="39">
        <v>13878</v>
      </c>
      <c r="D9" s="10"/>
      <c r="E9" s="11">
        <v>12050</v>
      </c>
    </row>
    <row r="10" spans="1:5" s="22" customFormat="1" ht="12.75" x14ac:dyDescent="0.2">
      <c r="A10" s="38" t="s">
        <v>46</v>
      </c>
      <c r="B10" s="32"/>
      <c r="C10" s="36">
        <v>2208</v>
      </c>
      <c r="D10" s="10"/>
      <c r="E10" s="20">
        <v>2746</v>
      </c>
    </row>
    <row r="11" spans="1:5" s="22" customFormat="1" ht="12.75" x14ac:dyDescent="0.2">
      <c r="A11" s="37" t="s">
        <v>47</v>
      </c>
      <c r="B11" s="32"/>
      <c r="C11" s="40">
        <v>131463</v>
      </c>
      <c r="D11" s="10"/>
      <c r="E11" s="41">
        <v>127859</v>
      </c>
    </row>
    <row r="12" spans="1:5" s="22" customFormat="1" ht="12.75" x14ac:dyDescent="0.2">
      <c r="A12" s="31" t="s">
        <v>48</v>
      </c>
      <c r="B12" s="32"/>
      <c r="C12" s="42"/>
      <c r="D12" s="10"/>
      <c r="E12" s="33"/>
    </row>
    <row r="13" spans="1:5" s="22" customFormat="1" ht="12.75" x14ac:dyDescent="0.2">
      <c r="A13" s="34" t="s">
        <v>49</v>
      </c>
      <c r="B13" s="32"/>
      <c r="C13" s="11">
        <v>5523</v>
      </c>
      <c r="D13" s="10"/>
      <c r="E13" s="11">
        <v>5821</v>
      </c>
    </row>
    <row r="14" spans="1:5" s="22" customFormat="1" ht="12.75" x14ac:dyDescent="0.2">
      <c r="A14" s="34" t="s">
        <v>50</v>
      </c>
      <c r="B14" s="32"/>
      <c r="C14" s="36">
        <v>10455</v>
      </c>
      <c r="D14" s="10"/>
      <c r="E14" s="20">
        <v>8531</v>
      </c>
    </row>
    <row r="15" spans="1:5" s="22" customFormat="1" ht="12.75" x14ac:dyDescent="0.2">
      <c r="A15" s="37" t="s">
        <v>51</v>
      </c>
      <c r="B15" s="32"/>
      <c r="C15" s="11">
        <v>15978</v>
      </c>
      <c r="D15" s="10"/>
      <c r="E15" s="11">
        <v>14352</v>
      </c>
    </row>
    <row r="16" spans="1:5" s="22" customFormat="1" ht="12.75" x14ac:dyDescent="0.2">
      <c r="A16" s="37" t="s">
        <v>43</v>
      </c>
      <c r="B16" s="32"/>
      <c r="C16" s="36">
        <v>5489</v>
      </c>
      <c r="D16" s="10"/>
      <c r="E16" s="20">
        <v>6518</v>
      </c>
    </row>
    <row r="17" spans="1:5" s="22" customFormat="1" ht="12.75" x14ac:dyDescent="0.2">
      <c r="A17" s="38" t="s">
        <v>44</v>
      </c>
      <c r="B17" s="32"/>
      <c r="C17" s="39">
        <v>21467</v>
      </c>
      <c r="D17" s="10"/>
      <c r="E17" s="11">
        <v>20870</v>
      </c>
    </row>
    <row r="18" spans="1:5" s="22" customFormat="1" ht="12.75" x14ac:dyDescent="0.2">
      <c r="A18" s="38" t="s">
        <v>45</v>
      </c>
      <c r="B18" s="32"/>
      <c r="C18" s="39">
        <v>11318</v>
      </c>
      <c r="D18" s="10"/>
      <c r="E18" s="11">
        <v>9800</v>
      </c>
    </row>
    <row r="19" spans="1:5" s="22" customFormat="1" ht="12.75" x14ac:dyDescent="0.2">
      <c r="A19" s="38" t="s">
        <v>46</v>
      </c>
      <c r="B19" s="32"/>
      <c r="C19" s="36">
        <v>1712</v>
      </c>
      <c r="D19" s="10"/>
      <c r="E19" s="20">
        <v>2215</v>
      </c>
    </row>
    <row r="20" spans="1:5" s="22" customFormat="1" ht="12.75" x14ac:dyDescent="0.2">
      <c r="A20" s="37" t="s">
        <v>52</v>
      </c>
      <c r="B20" s="32"/>
      <c r="C20" s="40">
        <v>34497</v>
      </c>
      <c r="D20" s="10"/>
      <c r="E20" s="41">
        <v>32885</v>
      </c>
    </row>
    <row r="21" spans="1:5" s="22" customFormat="1" ht="12.75" x14ac:dyDescent="0.2">
      <c r="A21" s="31" t="s">
        <v>53</v>
      </c>
      <c r="B21" s="32"/>
      <c r="C21" s="39">
        <v>96966</v>
      </c>
      <c r="D21" s="10"/>
      <c r="E21" s="11">
        <v>94974</v>
      </c>
    </row>
    <row r="22" spans="1:5" s="22" customFormat="1" ht="12.75" x14ac:dyDescent="0.2">
      <c r="A22" s="31" t="s">
        <v>54</v>
      </c>
      <c r="B22" s="32"/>
      <c r="C22" s="42"/>
      <c r="D22" s="10"/>
      <c r="E22" s="33"/>
    </row>
    <row r="23" spans="1:5" s="22" customFormat="1" ht="12.75" x14ac:dyDescent="0.2">
      <c r="A23" s="38" t="s">
        <v>55</v>
      </c>
      <c r="B23" s="32"/>
      <c r="C23" s="39">
        <v>31467</v>
      </c>
      <c r="D23" s="10"/>
      <c r="E23" s="11">
        <v>27516</v>
      </c>
    </row>
    <row r="24" spans="1:5" s="22" customFormat="1" ht="12.75" x14ac:dyDescent="0.2">
      <c r="A24" s="38" t="s">
        <v>56</v>
      </c>
      <c r="B24" s="32"/>
      <c r="C24" s="39">
        <v>28099</v>
      </c>
      <c r="D24" s="10"/>
      <c r="E24" s="11">
        <v>26451</v>
      </c>
    </row>
    <row r="25" spans="1:5" s="22" customFormat="1" ht="12.75" x14ac:dyDescent="0.2">
      <c r="A25" s="38" t="s">
        <v>57</v>
      </c>
      <c r="B25" s="32"/>
      <c r="C25" s="39">
        <v>22346</v>
      </c>
      <c r="D25" s="10"/>
      <c r="E25" s="11">
        <v>20329</v>
      </c>
    </row>
    <row r="26" spans="1:5" s="22" customFormat="1" ht="12.75" x14ac:dyDescent="0.2">
      <c r="A26" s="38" t="s">
        <v>4</v>
      </c>
      <c r="B26" s="32"/>
      <c r="C26" s="39">
        <v>3840</v>
      </c>
      <c r="D26" s="10"/>
      <c r="E26" s="11">
        <v>3528</v>
      </c>
    </row>
    <row r="27" spans="1:5" s="22" customFormat="1" ht="12.75" x14ac:dyDescent="0.2">
      <c r="A27" s="38" t="s">
        <v>58</v>
      </c>
      <c r="B27" s="32"/>
      <c r="C27" s="39">
        <v>-891</v>
      </c>
      <c r="D27" s="10"/>
      <c r="E27" s="11">
        <v>-617</v>
      </c>
    </row>
    <row r="28" spans="1:5" s="22" customFormat="1" ht="12.75" x14ac:dyDescent="0.2">
      <c r="A28" s="37" t="s">
        <v>59</v>
      </c>
      <c r="B28" s="32"/>
      <c r="C28" s="40">
        <v>84861</v>
      </c>
      <c r="D28" s="10"/>
      <c r="E28" s="41">
        <v>77207</v>
      </c>
    </row>
    <row r="29" spans="1:5" s="22" customFormat="1" ht="12.75" x14ac:dyDescent="0.2">
      <c r="A29" s="38" t="s">
        <v>60</v>
      </c>
      <c r="B29" s="32"/>
      <c r="C29" s="39">
        <v>12105</v>
      </c>
      <c r="D29" s="10"/>
      <c r="E29" s="11">
        <v>17767</v>
      </c>
    </row>
    <row r="30" spans="1:5" s="22" customFormat="1" ht="12.75" x14ac:dyDescent="0.2">
      <c r="A30" s="31" t="s">
        <v>15</v>
      </c>
      <c r="B30" s="32"/>
      <c r="C30" s="39">
        <v>2813</v>
      </c>
      <c r="D30" s="10"/>
      <c r="E30" s="11">
        <v>270</v>
      </c>
    </row>
    <row r="31" spans="1:5" s="22" customFormat="1" ht="12.75" x14ac:dyDescent="0.2">
      <c r="A31" s="31" t="s">
        <v>61</v>
      </c>
      <c r="B31" s="32"/>
      <c r="C31" s="36">
        <v>-1390</v>
      </c>
      <c r="D31" s="10"/>
      <c r="E31" s="20">
        <v>390</v>
      </c>
    </row>
    <row r="32" spans="1:5" s="22" customFormat="1" ht="12.75" x14ac:dyDescent="0.2">
      <c r="A32" s="38" t="s">
        <v>62</v>
      </c>
      <c r="B32" s="32"/>
      <c r="C32" s="39">
        <v>10682</v>
      </c>
      <c r="D32" s="10"/>
      <c r="E32" s="11">
        <v>17107</v>
      </c>
    </row>
    <row r="33" spans="1:5" s="22" customFormat="1" ht="12.75" x14ac:dyDescent="0.2">
      <c r="A33" s="31" t="s">
        <v>14</v>
      </c>
      <c r="B33" s="32"/>
      <c r="C33" s="39">
        <v>4652</v>
      </c>
      <c r="D33" s="10"/>
      <c r="E33" s="11">
        <v>4088</v>
      </c>
    </row>
    <row r="34" spans="1:5" s="22" customFormat="1" ht="13.5" thickBot="1" x14ac:dyDescent="0.25">
      <c r="A34" s="38" t="s">
        <v>13</v>
      </c>
      <c r="B34" s="32"/>
      <c r="C34" s="43">
        <v>6030</v>
      </c>
      <c r="D34" s="10"/>
      <c r="E34" s="15">
        <v>13019</v>
      </c>
    </row>
    <row r="35" spans="1:5" s="22" customFormat="1" ht="13.5" thickTop="1" x14ac:dyDescent="0.2">
      <c r="A35" s="31" t="s">
        <v>63</v>
      </c>
      <c r="B35" s="32"/>
      <c r="C35" s="33"/>
      <c r="D35" s="10"/>
      <c r="E35" s="33"/>
    </row>
    <row r="36" spans="1:5" s="22" customFormat="1" ht="25.5" x14ac:dyDescent="0.2">
      <c r="A36" s="38" t="s">
        <v>64</v>
      </c>
      <c r="B36" s="32"/>
      <c r="C36" s="44">
        <v>8.3031546479765364E-2</v>
      </c>
      <c r="D36" s="10"/>
      <c r="E36" s="16">
        <v>0.18392054926115334</v>
      </c>
    </row>
    <row r="37" spans="1:5" s="22" customFormat="1" ht="25.5" x14ac:dyDescent="0.2">
      <c r="A37" s="38" t="s">
        <v>65</v>
      </c>
      <c r="B37" s="32"/>
      <c r="C37" s="44">
        <v>7.8307620383356702E-2</v>
      </c>
      <c r="D37" s="10"/>
      <c r="E37" s="16">
        <v>0.16969499478623568</v>
      </c>
    </row>
    <row r="38" spans="1:5" s="22" customFormat="1" ht="12.75" x14ac:dyDescent="0.2">
      <c r="A38" s="31" t="s">
        <v>66</v>
      </c>
      <c r="B38" s="32"/>
      <c r="C38" s="42"/>
      <c r="D38" s="10"/>
      <c r="E38" s="33"/>
    </row>
    <row r="39" spans="1:5" s="22" customFormat="1" ht="25.5" x14ac:dyDescent="0.2">
      <c r="A39" s="38" t="s">
        <v>67</v>
      </c>
      <c r="B39" s="32"/>
      <c r="C39" s="39">
        <v>72623</v>
      </c>
      <c r="D39" s="10"/>
      <c r="E39" s="11">
        <v>70786</v>
      </c>
    </row>
    <row r="40" spans="1:5" s="22" customFormat="1" ht="25.5" x14ac:dyDescent="0.2">
      <c r="A40" s="38" t="s">
        <v>68</v>
      </c>
      <c r="B40" s="32"/>
      <c r="C40" s="39">
        <v>77004</v>
      </c>
      <c r="D40" s="10"/>
      <c r="E40" s="11">
        <v>76720</v>
      </c>
    </row>
    <row r="41" spans="1:5" x14ac:dyDescent="0.25">
      <c r="C41" s="46"/>
    </row>
    <row r="43" spans="1:5" x14ac:dyDescent="0.25">
      <c r="C43" s="107" t="s">
        <v>0</v>
      </c>
      <c r="D43" s="107"/>
      <c r="E43" s="107"/>
    </row>
    <row r="44" spans="1:5" s="19" customFormat="1" ht="21" customHeight="1" x14ac:dyDescent="0.2">
      <c r="A44" s="47"/>
      <c r="B44" s="48"/>
      <c r="C44" s="106" t="s">
        <v>147</v>
      </c>
      <c r="D44" s="106"/>
      <c r="E44" s="106"/>
    </row>
    <row r="45" spans="1:5" s="19" customFormat="1" ht="12.75" x14ac:dyDescent="0.2">
      <c r="A45" s="47"/>
      <c r="B45" s="48"/>
      <c r="C45" s="30" t="s">
        <v>148</v>
      </c>
      <c r="D45" s="7"/>
      <c r="E45" s="30" t="s">
        <v>38</v>
      </c>
    </row>
    <row r="46" spans="1:5" x14ac:dyDescent="0.25">
      <c r="A46" s="49" t="s">
        <v>69</v>
      </c>
      <c r="B46" s="50"/>
      <c r="C46" s="9">
        <v>366</v>
      </c>
      <c r="D46" s="51"/>
      <c r="E46" s="9">
        <v>64</v>
      </c>
    </row>
    <row r="47" spans="1:5" x14ac:dyDescent="0.25">
      <c r="A47" s="49" t="s">
        <v>70</v>
      </c>
      <c r="B47" s="50"/>
      <c r="C47" s="11">
        <v>1428</v>
      </c>
      <c r="D47" s="51"/>
      <c r="E47" s="11">
        <v>358</v>
      </c>
    </row>
    <row r="48" spans="1:5" x14ac:dyDescent="0.25">
      <c r="A48" s="49" t="s">
        <v>71</v>
      </c>
      <c r="B48" s="50"/>
      <c r="C48" s="11">
        <v>727</v>
      </c>
      <c r="D48" s="51"/>
      <c r="E48" s="11">
        <v>462</v>
      </c>
    </row>
    <row r="49" spans="1:5" x14ac:dyDescent="0.25">
      <c r="A49" s="49" t="s">
        <v>72</v>
      </c>
      <c r="B49" s="50"/>
      <c r="C49" s="20">
        <v>650</v>
      </c>
      <c r="D49" s="51"/>
      <c r="E49" s="20">
        <v>328</v>
      </c>
    </row>
    <row r="50" spans="1:5" ht="15.75" thickBot="1" x14ac:dyDescent="0.3">
      <c r="A50" s="52" t="s">
        <v>73</v>
      </c>
      <c r="B50" s="50"/>
      <c r="C50" s="15">
        <v>3171</v>
      </c>
      <c r="D50" s="51"/>
      <c r="E50" s="15">
        <v>1212</v>
      </c>
    </row>
    <row r="51" spans="1:5" ht="15.75" thickTop="1" x14ac:dyDescent="0.25"/>
  </sheetData>
  <mergeCells count="3">
    <mergeCell ref="C1:E1"/>
    <mergeCell ref="C43:E43"/>
    <mergeCell ref="C44:E44"/>
  </mergeCells>
  <conditionalFormatting sqref="A3:E3 A7:E12 B15 A16:E40 A6:B6 D6 D15:E15 A46:E50">
    <cfRule type="expression" dxfId="36" priority="30" stopIfTrue="1">
      <formula>IF(COUNTA($A3)=0,0,MOD(SUBTOTAL(103,$A$3:$A3),2)=1)</formula>
    </cfRule>
  </conditionalFormatting>
  <conditionalFormatting sqref="A5:E5 A4:B4 D4">
    <cfRule type="expression" dxfId="35" priority="27" stopIfTrue="1">
      <formula>IF(COUNTA($A4)=0,0,MOD(SUBTOTAL(103,$A$3:$A4),2)=1)</formula>
    </cfRule>
  </conditionalFormatting>
  <conditionalFormatting sqref="B14:E14 B13 D13">
    <cfRule type="expression" dxfId="34" priority="25" stopIfTrue="1">
      <formula>IF(COUNTA($A13)=0,0,MOD(SUBTOTAL(103,$A$3:$A13),2)=1)</formula>
    </cfRule>
  </conditionalFormatting>
  <conditionalFormatting sqref="A13:A14">
    <cfRule type="expression" dxfId="33" priority="20" stopIfTrue="1">
      <formula>IF(COUNTA($A13)=0,0,MOD(SUBTOTAL(103,$A$3:$A13),2)=1)</formula>
    </cfRule>
  </conditionalFormatting>
  <conditionalFormatting sqref="A15">
    <cfRule type="expression" dxfId="32" priority="21" stopIfTrue="1">
      <formula>IF(COUNTA($A15)=0,0,MOD(SUBTOTAL(103,$A$3:$A15),2)=1)</formula>
    </cfRule>
  </conditionalFormatting>
  <conditionalFormatting sqref="E6">
    <cfRule type="expression" dxfId="31" priority="7" stopIfTrue="1">
      <formula>IF(COUNTA($A6)=0,0,MOD(SUBTOTAL(103,$A$3:$A6),2)=1)</formula>
    </cfRule>
  </conditionalFormatting>
  <conditionalFormatting sqref="C13">
    <cfRule type="expression" dxfId="30" priority="6" stopIfTrue="1">
      <formula>IF(COUNTA($A13)=0,0,MOD(SUBTOTAL(103,$A$3:$A13),2)=1)</formula>
    </cfRule>
  </conditionalFormatting>
  <conditionalFormatting sqref="E13">
    <cfRule type="expression" dxfId="29" priority="5" stopIfTrue="1">
      <formula>IF(COUNTA($A13)=0,0,MOD(SUBTOTAL(103,$A$3:$A13),2)=1)</formula>
    </cfRule>
  </conditionalFormatting>
  <conditionalFormatting sqref="E4 C4">
    <cfRule type="expression" dxfId="28" priority="3" stopIfTrue="1">
      <formula>IF(COUNTA($A4)=0,0,MOD(SUBTOTAL(103,$A$3:$A4),2)=1)</formula>
    </cfRule>
  </conditionalFormatting>
  <conditionalFormatting sqref="C6">
    <cfRule type="expression" dxfId="27" priority="2" stopIfTrue="1">
      <formula>IF(COUNTA($A6)=0,0,MOD(SUBTOTAL(103,$A$3:$A6),2)=1)</formula>
    </cfRule>
  </conditionalFormatting>
  <conditionalFormatting sqref="C15">
    <cfRule type="expression" dxfId="26" priority="1" stopIfTrue="1">
      <formula>IF(COUNTA($A15)=0,0,MOD(SUBTOTAL(103,$A$3:$A15),2)=1)</formula>
    </cfRule>
  </conditionalFormatting>
  <pageMargins left="0.7" right="0.7" top="0.75" bottom="0.75" header="0.3" footer="0.3"/>
  <pageSetup orientation="portrait" r:id="rId1"/>
  <ignoredErrors>
    <ignoredError sqref="C45:E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G47"/>
  <sheetViews>
    <sheetView topLeftCell="A34" zoomScale="120" zoomScaleNormal="120" workbookViewId="0">
      <selection activeCell="A6" sqref="A6"/>
    </sheetView>
  </sheetViews>
  <sheetFormatPr defaultColWidth="9.140625" defaultRowHeight="15" x14ac:dyDescent="0.25"/>
  <cols>
    <col min="1" max="1" width="70.5703125" style="100" customWidth="1"/>
    <col min="2" max="2" width="1.5703125" style="45" customWidth="1"/>
    <col min="3" max="3" width="15.5703125" style="21" customWidth="1"/>
    <col min="4" max="4" width="1.5703125" style="45" customWidth="1"/>
    <col min="5" max="5" width="15.5703125" style="21" customWidth="1"/>
    <col min="6" max="16384" width="9.140625" style="21"/>
  </cols>
  <sheetData>
    <row r="1" spans="1:5" s="19" customFormat="1" ht="22.5" customHeight="1" x14ac:dyDescent="0.15">
      <c r="A1" s="81"/>
      <c r="B1" s="7"/>
      <c r="C1" s="106" t="s">
        <v>147</v>
      </c>
      <c r="D1" s="106"/>
      <c r="E1" s="106"/>
    </row>
    <row r="2" spans="1:5" s="19" customFormat="1" ht="10.5" x14ac:dyDescent="0.15">
      <c r="A2" s="4" t="s">
        <v>74</v>
      </c>
      <c r="B2" s="28"/>
      <c r="C2" s="6" t="s">
        <v>148</v>
      </c>
      <c r="E2" s="6" t="s">
        <v>38</v>
      </c>
    </row>
    <row r="3" spans="1:5" s="84" customFormat="1" ht="12" x14ac:dyDescent="0.2">
      <c r="A3" s="82" t="s">
        <v>115</v>
      </c>
      <c r="B3" s="83"/>
      <c r="C3" s="62"/>
      <c r="D3" s="63"/>
      <c r="E3" s="62"/>
    </row>
    <row r="4" spans="1:5" s="84" customFormat="1" ht="12" x14ac:dyDescent="0.2">
      <c r="A4" s="85" t="s">
        <v>13</v>
      </c>
      <c r="B4" s="83"/>
      <c r="C4" s="86">
        <v>6030</v>
      </c>
      <c r="D4" s="63"/>
      <c r="E4" s="86">
        <v>13019</v>
      </c>
    </row>
    <row r="5" spans="1:5" s="84" customFormat="1" ht="12" x14ac:dyDescent="0.2">
      <c r="A5" s="87" t="s">
        <v>116</v>
      </c>
      <c r="B5" s="83"/>
      <c r="C5" s="62"/>
      <c r="D5" s="63"/>
      <c r="E5" s="62"/>
    </row>
    <row r="6" spans="1:5" s="84" customFormat="1" ht="12" x14ac:dyDescent="0.2">
      <c r="A6" s="88" t="s">
        <v>16</v>
      </c>
      <c r="B6" s="83"/>
      <c r="C6" s="89">
        <v>5660</v>
      </c>
      <c r="D6" s="63"/>
      <c r="E6" s="89">
        <v>5194</v>
      </c>
    </row>
    <row r="7" spans="1:5" s="84" customFormat="1" ht="12" x14ac:dyDescent="0.2">
      <c r="A7" s="88" t="s">
        <v>117</v>
      </c>
      <c r="B7" s="83"/>
      <c r="C7" s="89">
        <v>338</v>
      </c>
      <c r="D7" s="63"/>
      <c r="E7" s="89">
        <v>120</v>
      </c>
    </row>
    <row r="8" spans="1:5" s="84" customFormat="1" ht="12" x14ac:dyDescent="0.2">
      <c r="A8" s="88" t="s">
        <v>118</v>
      </c>
      <c r="B8" s="83"/>
      <c r="C8" s="89">
        <v>2653</v>
      </c>
      <c r="D8" s="63"/>
      <c r="E8" s="89">
        <v>4</v>
      </c>
    </row>
    <row r="9" spans="1:5" s="84" customFormat="1" ht="12" x14ac:dyDescent="0.2">
      <c r="A9" s="88" t="s">
        <v>3</v>
      </c>
      <c r="B9" s="83"/>
      <c r="C9" s="89">
        <v>3171</v>
      </c>
      <c r="D9" s="63"/>
      <c r="E9" s="89">
        <v>1212</v>
      </c>
    </row>
    <row r="10" spans="1:5" s="84" customFormat="1" ht="12" x14ac:dyDescent="0.2">
      <c r="A10" s="88" t="s">
        <v>119</v>
      </c>
      <c r="B10" s="83"/>
      <c r="C10" s="89">
        <v>-6001</v>
      </c>
      <c r="D10" s="63"/>
      <c r="E10" s="89">
        <v>-654</v>
      </c>
    </row>
    <row r="11" spans="1:5" s="84" customFormat="1" ht="12" x14ac:dyDescent="0.2">
      <c r="A11" s="88" t="s">
        <v>120</v>
      </c>
      <c r="B11" s="83"/>
      <c r="C11" s="89">
        <v>7</v>
      </c>
      <c r="D11" s="63"/>
      <c r="E11" s="90">
        <v>0</v>
      </c>
    </row>
    <row r="12" spans="1:5" s="84" customFormat="1" ht="12" x14ac:dyDescent="0.2">
      <c r="A12" s="85" t="s">
        <v>121</v>
      </c>
      <c r="B12" s="83"/>
      <c r="C12" s="62"/>
      <c r="D12" s="63"/>
      <c r="E12" s="62"/>
    </row>
    <row r="13" spans="1:5" s="84" customFormat="1" ht="12" x14ac:dyDescent="0.2">
      <c r="A13" s="88" t="s">
        <v>122</v>
      </c>
      <c r="B13" s="83"/>
      <c r="C13" s="89">
        <v>14463</v>
      </c>
      <c r="D13" s="63"/>
      <c r="E13" s="89">
        <v>7678</v>
      </c>
    </row>
    <row r="14" spans="1:5" s="84" customFormat="1" ht="12" x14ac:dyDescent="0.2">
      <c r="A14" s="88" t="s">
        <v>80</v>
      </c>
      <c r="B14" s="83"/>
      <c r="C14" s="89">
        <v>1184</v>
      </c>
      <c r="D14" s="63"/>
      <c r="E14" s="89">
        <v>-5755</v>
      </c>
    </row>
    <row r="15" spans="1:5" s="84" customFormat="1" ht="12" x14ac:dyDescent="0.2">
      <c r="A15" s="88" t="s">
        <v>87</v>
      </c>
      <c r="B15" s="83"/>
      <c r="C15" s="89">
        <v>-321</v>
      </c>
      <c r="D15" s="63"/>
      <c r="E15" s="89">
        <v>-1516</v>
      </c>
    </row>
    <row r="16" spans="1:5" s="84" customFormat="1" ht="12" x14ac:dyDescent="0.2">
      <c r="A16" s="88" t="s">
        <v>92</v>
      </c>
      <c r="B16" s="83"/>
      <c r="C16" s="89">
        <v>-3001</v>
      </c>
      <c r="D16" s="63"/>
      <c r="E16" s="89">
        <v>-1792</v>
      </c>
    </row>
    <row r="17" spans="1:7" s="84" customFormat="1" ht="12" x14ac:dyDescent="0.2">
      <c r="A17" s="88" t="s">
        <v>93</v>
      </c>
      <c r="B17" s="83"/>
      <c r="C17" s="89">
        <v>-2581</v>
      </c>
      <c r="D17" s="63"/>
      <c r="E17" s="89">
        <v>-2815</v>
      </c>
    </row>
    <row r="18" spans="1:7" s="84" customFormat="1" ht="12" x14ac:dyDescent="0.2">
      <c r="A18" s="88" t="s">
        <v>95</v>
      </c>
      <c r="B18" s="83"/>
      <c r="C18" s="89">
        <v>8580</v>
      </c>
      <c r="D18" s="63"/>
      <c r="E18" s="89">
        <v>4093</v>
      </c>
    </row>
    <row r="19" spans="1:7" s="84" customFormat="1" ht="12" x14ac:dyDescent="0.2">
      <c r="A19" s="88" t="s">
        <v>123</v>
      </c>
      <c r="B19" s="83"/>
      <c r="C19" s="89">
        <v>-17</v>
      </c>
      <c r="D19" s="63"/>
      <c r="E19" s="90">
        <v>286</v>
      </c>
    </row>
    <row r="20" spans="1:7" s="84" customFormat="1" ht="12" x14ac:dyDescent="0.2">
      <c r="A20" s="88" t="s">
        <v>96</v>
      </c>
      <c r="B20" s="83"/>
      <c r="C20" s="89">
        <v>-2129</v>
      </c>
      <c r="D20" s="63"/>
      <c r="E20" s="89">
        <v>6241</v>
      </c>
    </row>
    <row r="21" spans="1:7" s="84" customFormat="1" ht="12" x14ac:dyDescent="0.2">
      <c r="A21" s="91" t="s">
        <v>18</v>
      </c>
      <c r="B21" s="83"/>
      <c r="C21" s="92">
        <v>28036</v>
      </c>
      <c r="D21" s="63"/>
      <c r="E21" s="93">
        <v>25315</v>
      </c>
    </row>
    <row r="22" spans="1:7" s="84" customFormat="1" ht="12" x14ac:dyDescent="0.2">
      <c r="A22" s="82" t="s">
        <v>124</v>
      </c>
      <c r="B22" s="83"/>
      <c r="C22" s="62"/>
      <c r="D22" s="63"/>
      <c r="E22" s="62"/>
    </row>
    <row r="23" spans="1:7" s="84" customFormat="1" ht="12" x14ac:dyDescent="0.2">
      <c r="A23" s="85" t="s">
        <v>19</v>
      </c>
      <c r="B23" s="83"/>
      <c r="C23" s="89">
        <v>-1644</v>
      </c>
      <c r="D23" s="63"/>
      <c r="E23" s="70">
        <v>-4583</v>
      </c>
      <c r="F23" s="94"/>
    </row>
    <row r="24" spans="1:7" s="84" customFormat="1" ht="12" x14ac:dyDescent="0.2">
      <c r="A24" s="85" t="s">
        <v>125</v>
      </c>
      <c r="B24" s="83"/>
      <c r="C24" s="89">
        <v>-433</v>
      </c>
      <c r="D24" s="63"/>
      <c r="E24" s="74">
        <v>-344</v>
      </c>
      <c r="F24" s="94"/>
    </row>
    <row r="25" spans="1:7" s="84" customFormat="1" ht="12" x14ac:dyDescent="0.2">
      <c r="A25" s="85" t="s">
        <v>126</v>
      </c>
      <c r="B25" s="83"/>
      <c r="C25" s="90">
        <v>62</v>
      </c>
      <c r="D25" s="63"/>
      <c r="E25" s="90">
        <v>2</v>
      </c>
      <c r="F25" s="94"/>
    </row>
    <row r="26" spans="1:7" s="84" customFormat="1" ht="12" x14ac:dyDescent="0.2">
      <c r="A26" s="91" t="s">
        <v>127</v>
      </c>
      <c r="B26" s="83"/>
      <c r="C26" s="92">
        <v>-2015</v>
      </c>
      <c r="D26" s="63"/>
      <c r="E26" s="92">
        <v>-4925</v>
      </c>
    </row>
    <row r="27" spans="1:7" s="84" customFormat="1" ht="12" x14ac:dyDescent="0.2">
      <c r="A27" s="82" t="s">
        <v>128</v>
      </c>
      <c r="B27" s="83"/>
      <c r="C27" s="62"/>
      <c r="D27" s="63"/>
      <c r="E27" s="89"/>
    </row>
    <row r="28" spans="1:7" s="84" customFormat="1" ht="12" x14ac:dyDescent="0.2">
      <c r="A28" s="85" t="s">
        <v>129</v>
      </c>
      <c r="B28" s="83"/>
      <c r="C28" s="90">
        <v>0</v>
      </c>
      <c r="D28" s="63"/>
      <c r="E28" s="90">
        <v>-68395</v>
      </c>
      <c r="G28" s="95"/>
    </row>
    <row r="29" spans="1:7" s="84" customFormat="1" ht="12" x14ac:dyDescent="0.2">
      <c r="A29" s="85" t="s">
        <v>130</v>
      </c>
      <c r="B29" s="83"/>
      <c r="C29" s="90">
        <v>0</v>
      </c>
      <c r="D29" s="63"/>
      <c r="E29" s="90">
        <v>52289</v>
      </c>
      <c r="G29" s="95"/>
    </row>
    <row r="30" spans="1:7" s="84" customFormat="1" ht="12" x14ac:dyDescent="0.2">
      <c r="A30" s="85" t="s">
        <v>131</v>
      </c>
      <c r="B30" s="83"/>
      <c r="C30" s="89">
        <v>194</v>
      </c>
      <c r="D30" s="63"/>
      <c r="E30" s="89">
        <v>458</v>
      </c>
    </row>
    <row r="31" spans="1:7" s="84" customFormat="1" ht="12" x14ac:dyDescent="0.2">
      <c r="A31" s="85" t="s">
        <v>132</v>
      </c>
      <c r="B31" s="83"/>
      <c r="C31" s="90">
        <v>-118</v>
      </c>
      <c r="D31" s="63"/>
      <c r="E31" s="90">
        <v>-119</v>
      </c>
    </row>
    <row r="32" spans="1:7" s="84" customFormat="1" ht="12" x14ac:dyDescent="0.2">
      <c r="A32" s="91" t="s">
        <v>133</v>
      </c>
      <c r="B32" s="83"/>
      <c r="C32" s="92">
        <v>76</v>
      </c>
      <c r="D32" s="63"/>
      <c r="E32" s="92">
        <v>-15767</v>
      </c>
    </row>
    <row r="33" spans="1:5" s="84" customFormat="1" ht="12" x14ac:dyDescent="0.2">
      <c r="A33" s="82" t="s">
        <v>134</v>
      </c>
      <c r="B33" s="83"/>
      <c r="C33" s="92">
        <v>-2113</v>
      </c>
      <c r="D33" s="63"/>
      <c r="E33" s="93">
        <v>-176</v>
      </c>
    </row>
    <row r="34" spans="1:5" s="84" customFormat="1" ht="12" x14ac:dyDescent="0.2">
      <c r="A34" s="82" t="s">
        <v>135</v>
      </c>
      <c r="B34" s="83"/>
      <c r="C34" s="96">
        <v>23984</v>
      </c>
      <c r="D34" s="63"/>
      <c r="E34" s="89">
        <v>4447</v>
      </c>
    </row>
    <row r="35" spans="1:5" s="84" customFormat="1" ht="12" x14ac:dyDescent="0.2">
      <c r="A35" s="82" t="s">
        <v>136</v>
      </c>
      <c r="B35" s="83"/>
      <c r="C35" s="89">
        <v>223497</v>
      </c>
      <c r="D35" s="63"/>
      <c r="E35" s="89">
        <v>35685</v>
      </c>
    </row>
    <row r="36" spans="1:5" s="84" customFormat="1" ht="12.75" thickBot="1" x14ac:dyDescent="0.25">
      <c r="A36" s="82" t="s">
        <v>137</v>
      </c>
      <c r="B36" s="83"/>
      <c r="C36" s="97">
        <v>247481</v>
      </c>
      <c r="D36" s="63"/>
      <c r="E36" s="97">
        <v>40132</v>
      </c>
    </row>
    <row r="37" spans="1:5" s="84" customFormat="1" ht="12.75" thickTop="1" x14ac:dyDescent="0.2">
      <c r="A37" s="82" t="s">
        <v>138</v>
      </c>
      <c r="B37" s="83"/>
      <c r="C37" s="62"/>
      <c r="D37" s="63"/>
      <c r="E37" s="62"/>
    </row>
    <row r="38" spans="1:5" s="84" customFormat="1" ht="12" x14ac:dyDescent="0.2">
      <c r="A38" s="85" t="s">
        <v>139</v>
      </c>
      <c r="B38" s="83"/>
      <c r="C38" s="68">
        <v>15</v>
      </c>
      <c r="D38" s="63"/>
      <c r="E38" s="86">
        <v>225</v>
      </c>
    </row>
    <row r="39" spans="1:5" s="84" customFormat="1" ht="12" x14ac:dyDescent="0.2">
      <c r="A39" s="85" t="s">
        <v>140</v>
      </c>
      <c r="B39" s="83"/>
      <c r="C39" s="98">
        <v>1831</v>
      </c>
      <c r="D39" s="63"/>
      <c r="E39" s="86">
        <v>2327</v>
      </c>
    </row>
    <row r="40" spans="1:5" s="84" customFormat="1" ht="12" x14ac:dyDescent="0.2">
      <c r="A40" s="82" t="s">
        <v>141</v>
      </c>
      <c r="B40" s="83"/>
      <c r="C40" s="62"/>
      <c r="D40" s="63"/>
      <c r="E40" s="62"/>
    </row>
    <row r="41" spans="1:5" s="84" customFormat="1" ht="12" x14ac:dyDescent="0.2">
      <c r="A41" s="85" t="s">
        <v>142</v>
      </c>
      <c r="B41" s="83"/>
      <c r="C41" s="99">
        <v>29</v>
      </c>
      <c r="D41" s="63"/>
      <c r="E41" s="99">
        <v>488</v>
      </c>
    </row>
    <row r="42" spans="1:5" s="84" customFormat="1" ht="24" x14ac:dyDescent="0.2">
      <c r="A42" s="87" t="s">
        <v>143</v>
      </c>
      <c r="B42" s="83"/>
      <c r="C42" s="86">
        <v>382</v>
      </c>
      <c r="D42" s="63"/>
      <c r="E42" s="86">
        <v>295</v>
      </c>
    </row>
    <row r="44" spans="1:5" x14ac:dyDescent="0.25">
      <c r="E44" s="101" t="s">
        <v>144</v>
      </c>
    </row>
    <row r="47" spans="1:5" x14ac:dyDescent="0.25">
      <c r="A47" s="21"/>
      <c r="B47" s="21"/>
      <c r="C47" s="35"/>
      <c r="D47" s="21"/>
    </row>
  </sheetData>
  <mergeCells count="1">
    <mergeCell ref="C1:E1"/>
  </mergeCells>
  <conditionalFormatting sqref="A3:E7 A9:E42">
    <cfRule type="expression" dxfId="25" priority="2" stopIfTrue="1">
      <formula>IF(COUNTA($A3)=0,0,MOD(SUBTOTAL(103,$A$3:$A3),2)=1)</formula>
    </cfRule>
  </conditionalFormatting>
  <conditionalFormatting sqref="A8:E8">
    <cfRule type="expression" dxfId="24" priority="1" stopIfTrue="1">
      <formula>IF(COUNTA($A8)=0,0,MOD(SUBTOTAL(103,$A$3:$A8),2)=1)</formula>
    </cfRule>
  </conditionalFormatting>
  <pageMargins left="0.7" right="0.7" top="0.75" bottom="0.75" header="0.3" footer="0.3"/>
  <pageSetup orientation="portrait" r:id="rId1"/>
  <ignoredErrors>
    <ignoredError sqref="C2: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G15"/>
  <sheetViews>
    <sheetView zoomScale="120" zoomScaleNormal="120" workbookViewId="0">
      <selection activeCell="C3" sqref="C3:E3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</cols>
  <sheetData>
    <row r="1" spans="1:7" x14ac:dyDescent="0.25">
      <c r="C1" s="107" t="s">
        <v>0</v>
      </c>
      <c r="D1" s="107"/>
      <c r="E1" s="107"/>
    </row>
    <row r="2" spans="1:7" ht="14.45" customHeight="1" x14ac:dyDescent="0.25">
      <c r="A2" s="1"/>
      <c r="B2" s="2"/>
      <c r="C2" s="106" t="s">
        <v>147</v>
      </c>
      <c r="D2" s="106"/>
      <c r="E2" s="106"/>
    </row>
    <row r="3" spans="1:7" x14ac:dyDescent="0.25">
      <c r="A3" s="4" t="s">
        <v>1</v>
      </c>
      <c r="B3" s="5"/>
      <c r="C3" s="6" t="s">
        <v>148</v>
      </c>
      <c r="D3" s="7"/>
      <c r="E3" s="6" t="s">
        <v>38</v>
      </c>
    </row>
    <row r="4" spans="1:7" x14ac:dyDescent="0.25">
      <c r="A4" s="8" t="s">
        <v>2</v>
      </c>
      <c r="B4" s="8"/>
      <c r="C4" s="9">
        <v>6030</v>
      </c>
      <c r="D4" s="10"/>
      <c r="E4" s="9">
        <v>13019</v>
      </c>
    </row>
    <row r="5" spans="1:7" x14ac:dyDescent="0.25">
      <c r="A5" s="8" t="s">
        <v>3</v>
      </c>
      <c r="B5" s="8"/>
      <c r="C5" s="11">
        <v>3171</v>
      </c>
      <c r="D5" s="10"/>
      <c r="E5" s="11">
        <v>1212</v>
      </c>
    </row>
    <row r="6" spans="1:7" x14ac:dyDescent="0.25">
      <c r="A6" s="8" t="s">
        <v>4</v>
      </c>
      <c r="B6" s="8"/>
      <c r="C6" s="11">
        <v>3840</v>
      </c>
      <c r="D6" s="10"/>
      <c r="E6" s="11">
        <v>3528</v>
      </c>
    </row>
    <row r="7" spans="1:7" ht="16.5" x14ac:dyDescent="0.25">
      <c r="A7" s="8" t="s">
        <v>5</v>
      </c>
      <c r="B7" s="8"/>
      <c r="C7" s="12">
        <v>0</v>
      </c>
      <c r="D7" s="10"/>
      <c r="E7" s="12">
        <v>228</v>
      </c>
    </row>
    <row r="8" spans="1:7" x14ac:dyDescent="0.25">
      <c r="A8" s="8" t="s">
        <v>6</v>
      </c>
      <c r="B8" s="8"/>
      <c r="C8" s="12">
        <v>-382</v>
      </c>
      <c r="D8" s="10"/>
      <c r="E8" s="12">
        <v>-240</v>
      </c>
      <c r="G8" s="13"/>
    </row>
    <row r="9" spans="1:7" ht="15.75" thickBot="1" x14ac:dyDescent="0.3">
      <c r="A9" s="14" t="s">
        <v>7</v>
      </c>
      <c r="B9" s="8"/>
      <c r="C9" s="15">
        <v>12659</v>
      </c>
      <c r="D9" s="10"/>
      <c r="E9" s="15">
        <v>17747</v>
      </c>
    </row>
    <row r="10" spans="1:7" ht="15.75" thickTop="1" x14ac:dyDescent="0.25">
      <c r="A10" s="14"/>
      <c r="B10" s="8"/>
      <c r="C10" s="11"/>
      <c r="D10" s="10"/>
      <c r="E10" s="11"/>
    </row>
    <row r="11" spans="1:7" x14ac:dyDescent="0.25">
      <c r="A11" s="8" t="s">
        <v>8</v>
      </c>
      <c r="B11" s="8"/>
      <c r="C11" s="16">
        <v>7.8307620383356702E-2</v>
      </c>
      <c r="D11" s="17"/>
      <c r="E11" s="16">
        <v>0.16969499478623568</v>
      </c>
    </row>
    <row r="12" spans="1:7" x14ac:dyDescent="0.25">
      <c r="A12" s="8" t="s">
        <v>9</v>
      </c>
      <c r="B12" s="8"/>
      <c r="C12" s="16">
        <v>0.16146683673469386</v>
      </c>
      <c r="D12" s="17"/>
      <c r="E12" s="16">
        <v>0.23048051948051948</v>
      </c>
    </row>
    <row r="13" spans="1:7" x14ac:dyDescent="0.25">
      <c r="A13" s="14"/>
      <c r="B13" s="8"/>
      <c r="C13" s="11"/>
      <c r="D13" s="10"/>
      <c r="E13" s="11"/>
    </row>
    <row r="14" spans="1:7" x14ac:dyDescent="0.25">
      <c r="A14" s="8" t="s">
        <v>10</v>
      </c>
      <c r="B14" s="8"/>
      <c r="C14" s="11">
        <v>77004</v>
      </c>
      <c r="D14" s="18"/>
      <c r="E14" s="11">
        <v>76720</v>
      </c>
    </row>
    <row r="15" spans="1:7" x14ac:dyDescent="0.25">
      <c r="A15" s="8" t="s">
        <v>11</v>
      </c>
      <c r="B15" s="8"/>
      <c r="C15" s="11">
        <v>78400</v>
      </c>
      <c r="D15" s="18"/>
      <c r="E15" s="11">
        <v>77000</v>
      </c>
    </row>
  </sheetData>
  <mergeCells count="2">
    <mergeCell ref="C1:E1"/>
    <mergeCell ref="C2:E2"/>
  </mergeCells>
  <conditionalFormatting sqref="A4:E4 A5:B5 D5 A6:E15">
    <cfRule type="expression" dxfId="23" priority="6" stopIfTrue="1">
      <formula>IF(COUNTA($A4)=0,0,MOD(SUBTOTAL(103,$A$4:$A4),2)=1)</formula>
    </cfRule>
  </conditionalFormatting>
  <conditionalFormatting sqref="C5">
    <cfRule type="expression" dxfId="22" priority="5" stopIfTrue="1">
      <formula>IF(COUNTA($A5)=0,0,MOD(SUBTOTAL(103,$A$4:$A5),2)=1)</formula>
    </cfRule>
  </conditionalFormatting>
  <conditionalFormatting sqref="E5">
    <cfRule type="expression" dxfId="21" priority="4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020-BC71-4FFF-A37D-77AD1A23B481}">
  <dimension ref="A1:E11"/>
  <sheetViews>
    <sheetView zoomScale="110" zoomScaleNormal="110" workbookViewId="0">
      <selection activeCell="A16" sqref="A16"/>
    </sheetView>
  </sheetViews>
  <sheetFormatPr defaultRowHeight="15" x14ac:dyDescent="0.25"/>
  <cols>
    <col min="1" max="1" width="70.7109375" customWidth="1"/>
    <col min="2" max="2" width="1.7109375" customWidth="1"/>
    <col min="3" max="3" width="15.7109375" customWidth="1"/>
    <col min="4" max="4" width="1.7109375" customWidth="1"/>
    <col min="5" max="5" width="15.7109375" customWidth="1"/>
  </cols>
  <sheetData>
    <row r="1" spans="1:5" x14ac:dyDescent="0.25">
      <c r="C1" s="107" t="s">
        <v>0</v>
      </c>
      <c r="D1" s="107"/>
      <c r="E1" s="107"/>
    </row>
    <row r="2" spans="1:5" x14ac:dyDescent="0.25">
      <c r="A2" s="1"/>
      <c r="B2" s="2"/>
      <c r="C2" s="108" t="s">
        <v>147</v>
      </c>
      <c r="D2" s="108"/>
      <c r="E2" s="108"/>
    </row>
    <row r="3" spans="1:5" x14ac:dyDescent="0.25">
      <c r="A3" s="4" t="s">
        <v>12</v>
      </c>
      <c r="B3" s="5"/>
      <c r="C3" s="6" t="s">
        <v>148</v>
      </c>
      <c r="D3" s="7"/>
      <c r="E3" s="6" t="s">
        <v>38</v>
      </c>
    </row>
    <row r="4" spans="1:5" x14ac:dyDescent="0.25">
      <c r="A4" s="8" t="s">
        <v>13</v>
      </c>
      <c r="B4" s="8"/>
      <c r="C4" s="9">
        <v>6030</v>
      </c>
      <c r="D4" s="10"/>
      <c r="E4" s="9">
        <v>13019</v>
      </c>
    </row>
    <row r="5" spans="1:5" x14ac:dyDescent="0.25">
      <c r="A5" s="8" t="s">
        <v>14</v>
      </c>
      <c r="B5" s="10"/>
      <c r="C5" s="11">
        <v>4652</v>
      </c>
      <c r="D5" s="18"/>
      <c r="E5" s="11">
        <v>4088</v>
      </c>
    </row>
    <row r="6" spans="1:5" x14ac:dyDescent="0.25">
      <c r="A6" s="8" t="s">
        <v>3</v>
      </c>
      <c r="B6" s="10"/>
      <c r="C6" s="11">
        <v>3171</v>
      </c>
      <c r="D6" s="18"/>
      <c r="E6" s="11">
        <v>1212</v>
      </c>
    </row>
    <row r="7" spans="1:5" x14ac:dyDescent="0.25">
      <c r="A7" s="8" t="s">
        <v>15</v>
      </c>
      <c r="B7" s="10"/>
      <c r="C7" s="11">
        <v>2813</v>
      </c>
      <c r="D7" s="18"/>
      <c r="E7" s="11">
        <v>270</v>
      </c>
    </row>
    <row r="8" spans="1:5" x14ac:dyDescent="0.25">
      <c r="A8" s="8" t="s">
        <v>149</v>
      </c>
      <c r="B8" s="10"/>
      <c r="C8" s="11">
        <v>-654</v>
      </c>
      <c r="D8" s="18"/>
      <c r="E8" s="11">
        <v>201</v>
      </c>
    </row>
    <row r="9" spans="1:5" x14ac:dyDescent="0.25">
      <c r="A9" s="8" t="s">
        <v>16</v>
      </c>
      <c r="B9" s="10"/>
      <c r="C9" s="11">
        <v>5660</v>
      </c>
      <c r="D9" s="18"/>
      <c r="E9" s="11">
        <v>5194</v>
      </c>
    </row>
    <row r="10" spans="1:5" ht="15.75" thickBot="1" x14ac:dyDescent="0.3">
      <c r="A10" s="14" t="s">
        <v>17</v>
      </c>
      <c r="B10" s="10"/>
      <c r="C10" s="15">
        <v>21672</v>
      </c>
      <c r="D10" s="10"/>
      <c r="E10" s="15">
        <v>23984</v>
      </c>
    </row>
    <row r="11" spans="1:5" ht="15.75" thickTop="1" x14ac:dyDescent="0.25"/>
  </sheetData>
  <mergeCells count="2">
    <mergeCell ref="C1:E1"/>
    <mergeCell ref="C2:E2"/>
  </mergeCells>
  <conditionalFormatting sqref="A4:E10">
    <cfRule type="expression" dxfId="20" priority="1" stopIfTrue="1">
      <formula>IF(COUNTA($A4)=0,0,MOD(SUBTOTAL(103,$A$4:$A4),2)=1)</formula>
    </cfRule>
  </conditionalFormatting>
  <pageMargins left="0.7" right="0.7" top="0.75" bottom="0.75" header="0.3" footer="0.3"/>
  <ignoredErrors>
    <ignoredError sqref="C3:E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E7"/>
  <sheetViews>
    <sheetView zoomScale="120" zoomScaleNormal="120" workbookViewId="0">
      <selection activeCell="A12" sqref="A12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</cols>
  <sheetData>
    <row r="1" spans="1:5" ht="15" customHeight="1" x14ac:dyDescent="0.25">
      <c r="C1" s="107" t="s">
        <v>0</v>
      </c>
      <c r="D1" s="107"/>
      <c r="E1" s="107"/>
    </row>
    <row r="2" spans="1:5" ht="15" customHeight="1" x14ac:dyDescent="0.25">
      <c r="A2" s="1"/>
      <c r="B2" s="2"/>
      <c r="C2" s="109" t="s">
        <v>147</v>
      </c>
      <c r="D2" s="109"/>
      <c r="E2" s="109"/>
    </row>
    <row r="3" spans="1:5" ht="15" customHeight="1" x14ac:dyDescent="0.25">
      <c r="A3" s="4" t="s">
        <v>12</v>
      </c>
      <c r="B3" s="2"/>
      <c r="C3" s="6" t="s">
        <v>148</v>
      </c>
      <c r="D3" s="7"/>
      <c r="E3" s="6" t="s">
        <v>38</v>
      </c>
    </row>
    <row r="4" spans="1:5" x14ac:dyDescent="0.25">
      <c r="A4" s="8" t="s">
        <v>18</v>
      </c>
      <c r="B4" s="8"/>
      <c r="C4" s="9">
        <v>28036</v>
      </c>
      <c r="D4" s="10"/>
      <c r="E4" s="9">
        <v>25315</v>
      </c>
    </row>
    <row r="5" spans="1:5" x14ac:dyDescent="0.25">
      <c r="A5" s="8" t="s">
        <v>19</v>
      </c>
      <c r="B5" s="8"/>
      <c r="C5" s="11">
        <v>-1644</v>
      </c>
      <c r="D5" s="10"/>
      <c r="E5" s="11">
        <v>-4583</v>
      </c>
    </row>
    <row r="6" spans="1:5" ht="15.75" thickBot="1" x14ac:dyDescent="0.3">
      <c r="A6" s="14" t="s">
        <v>20</v>
      </c>
      <c r="B6" s="10"/>
      <c r="C6" s="15">
        <v>26392</v>
      </c>
      <c r="D6" s="10"/>
      <c r="E6" s="15">
        <v>20732</v>
      </c>
    </row>
    <row r="7" spans="1:5" ht="15.75" thickTop="1" x14ac:dyDescent="0.25"/>
  </sheetData>
  <mergeCells count="2">
    <mergeCell ref="C1:E1"/>
    <mergeCell ref="C2:E2"/>
  </mergeCells>
  <conditionalFormatting sqref="A4:E4">
    <cfRule type="expression" dxfId="19" priority="5" stopIfTrue="1">
      <formula>IF(COUNTA($A4)=0,0,MOD(SUBTOTAL(103,$A$4:$A4),2)=1)</formula>
    </cfRule>
  </conditionalFormatting>
  <conditionalFormatting sqref="A5:B5 D5">
    <cfRule type="expression" dxfId="18" priority="4" stopIfTrue="1">
      <formula>IF(COUNTA($A5)=0,0,MOD(SUBTOTAL(103,$A$4:$A5),2)=1)</formula>
    </cfRule>
  </conditionalFormatting>
  <conditionalFormatting sqref="C5">
    <cfRule type="expression" dxfId="17" priority="3" stopIfTrue="1">
      <formula>IF(COUNTA($A5)=0,0,MOD(SUBTOTAL(103,$A$4:$A5),2)=1)</formula>
    </cfRule>
  </conditionalFormatting>
  <conditionalFormatting sqref="E5">
    <cfRule type="expression" dxfId="16" priority="2" stopIfTrue="1">
      <formula>IF(COUNTA($A5)=0,0,MOD(SUBTOTAL(103,$A$4:$A5),2)=1)</formula>
    </cfRule>
  </conditionalFormatting>
  <conditionalFormatting sqref="A6:E6">
    <cfRule type="expression" dxfId="15" priority="1" stopIfTrue="1">
      <formula>IF(COUNTA($A6)=0,0,MOD(SUBTOTAL(103,$A$4:$A6),2)=1)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9"/>
  <sheetViews>
    <sheetView zoomScale="110" zoomScaleNormal="110" workbookViewId="0">
      <selection activeCell="C4" sqref="C4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07" t="s">
        <v>0</v>
      </c>
      <c r="D1" s="107"/>
      <c r="E1" s="107"/>
      <c r="F1" s="107"/>
      <c r="G1" s="107"/>
      <c r="H1" s="107"/>
      <c r="I1" s="107"/>
    </row>
    <row r="2" spans="1:9" ht="24" customHeight="1" x14ac:dyDescent="0.25">
      <c r="A2" s="1"/>
      <c r="B2" s="2"/>
      <c r="C2" s="106" t="s">
        <v>29</v>
      </c>
      <c r="D2" s="106"/>
      <c r="E2" s="106"/>
      <c r="F2" s="3"/>
      <c r="G2" s="106" t="s">
        <v>30</v>
      </c>
      <c r="H2" s="106"/>
      <c r="I2" s="106"/>
    </row>
    <row r="3" spans="1:9" x14ac:dyDescent="0.25">
      <c r="A3" s="4" t="s">
        <v>12</v>
      </c>
      <c r="B3" s="5"/>
      <c r="C3" s="6" t="s">
        <v>31</v>
      </c>
      <c r="D3" s="7"/>
      <c r="E3" s="6" t="s">
        <v>32</v>
      </c>
      <c r="F3" s="7"/>
      <c r="G3" s="6" t="s">
        <v>31</v>
      </c>
      <c r="H3" s="7"/>
      <c r="I3" s="6" t="s">
        <v>32</v>
      </c>
    </row>
    <row r="4" spans="1:9" x14ac:dyDescent="0.25">
      <c r="A4" s="8" t="s">
        <v>33</v>
      </c>
      <c r="B4" s="8"/>
      <c r="C4" s="9">
        <v>-9300</v>
      </c>
      <c r="D4" s="10"/>
      <c r="E4" s="9">
        <v>-7200</v>
      </c>
      <c r="F4" s="10"/>
      <c r="G4" s="9">
        <v>-18300</v>
      </c>
      <c r="H4" s="10"/>
      <c r="I4" s="9">
        <v>-14800</v>
      </c>
    </row>
    <row r="5" spans="1:9" x14ac:dyDescent="0.25">
      <c r="A5" s="8" t="s">
        <v>3</v>
      </c>
      <c r="B5" s="8"/>
      <c r="C5" s="11">
        <v>4100</v>
      </c>
      <c r="D5" s="10"/>
      <c r="E5" s="11">
        <v>4100</v>
      </c>
      <c r="F5" s="10"/>
      <c r="G5" s="11">
        <v>15500</v>
      </c>
      <c r="H5" s="10"/>
      <c r="I5" s="11">
        <v>15500</v>
      </c>
    </row>
    <row r="6" spans="1:9" x14ac:dyDescent="0.25">
      <c r="A6" s="8" t="s">
        <v>4</v>
      </c>
      <c r="B6" s="8"/>
      <c r="C6" s="11">
        <v>3800</v>
      </c>
      <c r="D6" s="10"/>
      <c r="E6" s="11">
        <v>3800</v>
      </c>
      <c r="F6" s="10"/>
      <c r="G6" s="11">
        <v>15100</v>
      </c>
      <c r="H6" s="10"/>
      <c r="I6" s="11">
        <v>15100</v>
      </c>
    </row>
    <row r="7" spans="1:9" x14ac:dyDescent="0.25">
      <c r="A7" s="8" t="s">
        <v>6</v>
      </c>
      <c r="B7" s="8"/>
      <c r="C7" s="11">
        <v>-400</v>
      </c>
      <c r="D7" s="10"/>
      <c r="E7" s="11">
        <v>-400</v>
      </c>
      <c r="F7" s="10"/>
      <c r="G7" s="11">
        <v>-1500</v>
      </c>
      <c r="H7" s="10"/>
      <c r="I7" s="11">
        <v>-1500</v>
      </c>
    </row>
    <row r="8" spans="1:9" ht="15.75" thickBot="1" x14ac:dyDescent="0.3">
      <c r="A8" s="14" t="s">
        <v>34</v>
      </c>
      <c r="B8" s="8"/>
      <c r="C8" s="15">
        <v>-1800</v>
      </c>
      <c r="D8" s="10"/>
      <c r="E8" s="15">
        <v>300</v>
      </c>
      <c r="F8" s="10"/>
      <c r="G8" s="15">
        <v>10800</v>
      </c>
      <c r="H8" s="10"/>
      <c r="I8" s="15">
        <v>14300</v>
      </c>
    </row>
    <row r="9" spans="1:9" ht="15.75" thickTop="1" x14ac:dyDescent="0.25"/>
  </sheetData>
  <mergeCells count="3">
    <mergeCell ref="C1:I1"/>
    <mergeCell ref="C2:E2"/>
    <mergeCell ref="G2:I2"/>
  </mergeCells>
  <conditionalFormatting sqref="A5:B5 D5 F5 H5 F6:I6 B4:I4 A6:D6 A7:I8">
    <cfRule type="expression" dxfId="14" priority="8" stopIfTrue="1">
      <formula>IF(COUNTA($A4)=0,0,MOD(SUBTOTAL(103,$A$4:$A4),2)=1)</formula>
    </cfRule>
  </conditionalFormatting>
  <conditionalFormatting sqref="C5">
    <cfRule type="expression" dxfId="13" priority="7" stopIfTrue="1">
      <formula>IF(COUNTA($A5)=0,0,MOD(SUBTOTAL(103,$A$4:$A5),2)=1)</formula>
    </cfRule>
  </conditionalFormatting>
  <conditionalFormatting sqref="E6">
    <cfRule type="expression" dxfId="12" priority="5" stopIfTrue="1">
      <formula>IF(COUNTA($A6)=0,0,MOD(SUBTOTAL(103,$A$4:$A6),2)=1)</formula>
    </cfRule>
  </conditionalFormatting>
  <conditionalFormatting sqref="E5">
    <cfRule type="expression" dxfId="11" priority="4" stopIfTrue="1">
      <formula>IF(COUNTA($A5)=0,0,MOD(SUBTOTAL(103,$A$4:$A5),2)=1)</formula>
    </cfRule>
  </conditionalFormatting>
  <conditionalFormatting sqref="G5">
    <cfRule type="expression" dxfId="10" priority="3" stopIfTrue="1">
      <formula>IF(COUNTA($A5)=0,0,MOD(SUBTOTAL(103,$A$4:$A5),2)=1)</formula>
    </cfRule>
  </conditionalFormatting>
  <conditionalFormatting sqref="I5">
    <cfRule type="expression" dxfId="9" priority="2" stopIfTrue="1">
      <formula>IF(COUNTA($A5)=0,0,MOD(SUBTOTAL(103,$A$4:$A5),2)=1)</formula>
    </cfRule>
  </conditionalFormatting>
  <conditionalFormatting sqref="A4">
    <cfRule type="expression" dxfId="8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11EF-E58B-4177-BDDB-4CE984DA3232}">
  <dimension ref="A1:I11"/>
  <sheetViews>
    <sheetView zoomScale="110" zoomScaleNormal="110" workbookViewId="0">
      <selection activeCell="E10" sqref="E10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07" t="s">
        <v>0</v>
      </c>
      <c r="D1" s="107"/>
      <c r="E1" s="107"/>
      <c r="F1" s="107"/>
      <c r="G1" s="107"/>
      <c r="H1" s="107"/>
      <c r="I1" s="107"/>
    </row>
    <row r="2" spans="1:9" ht="24" customHeight="1" x14ac:dyDescent="0.25">
      <c r="A2" s="1"/>
      <c r="B2" s="2"/>
      <c r="C2" s="106" t="s">
        <v>29</v>
      </c>
      <c r="D2" s="106"/>
      <c r="E2" s="106"/>
      <c r="F2" s="3"/>
      <c r="G2" s="106" t="s">
        <v>30</v>
      </c>
      <c r="H2" s="106"/>
      <c r="I2" s="106"/>
    </row>
    <row r="3" spans="1:9" ht="15" customHeight="1" x14ac:dyDescent="0.25">
      <c r="A3" s="4" t="s">
        <v>12</v>
      </c>
      <c r="B3" s="5"/>
      <c r="C3" s="6" t="s">
        <v>31</v>
      </c>
      <c r="D3" s="7"/>
      <c r="E3" s="6" t="s">
        <v>32</v>
      </c>
      <c r="F3" s="7"/>
      <c r="G3" s="6" t="s">
        <v>31</v>
      </c>
      <c r="H3" s="7"/>
      <c r="I3" s="6" t="s">
        <v>32</v>
      </c>
    </row>
    <row r="4" spans="1:9" x14ac:dyDescent="0.25">
      <c r="A4" s="8" t="s">
        <v>33</v>
      </c>
      <c r="B4" s="8"/>
      <c r="C4" s="9">
        <v>-9300</v>
      </c>
      <c r="D4" s="10"/>
      <c r="E4" s="9">
        <v>-7200</v>
      </c>
      <c r="F4" s="10"/>
      <c r="G4" s="9">
        <v>-18300</v>
      </c>
      <c r="H4" s="10"/>
      <c r="I4" s="9">
        <v>-14800</v>
      </c>
    </row>
    <row r="5" spans="1:9" x14ac:dyDescent="0.25">
      <c r="A5" s="8" t="s">
        <v>35</v>
      </c>
      <c r="B5" s="8"/>
      <c r="C5" s="11">
        <v>-1800</v>
      </c>
      <c r="D5" s="10"/>
      <c r="E5" s="11">
        <v>-900</v>
      </c>
      <c r="F5" s="10"/>
      <c r="G5" s="11">
        <v>800</v>
      </c>
      <c r="H5" s="10"/>
      <c r="I5" s="11">
        <v>2300</v>
      </c>
    </row>
    <row r="6" spans="1:9" x14ac:dyDescent="0.25">
      <c r="A6" s="8" t="s">
        <v>3</v>
      </c>
      <c r="B6" s="8"/>
      <c r="C6" s="11">
        <v>4100</v>
      </c>
      <c r="D6" s="10"/>
      <c r="E6" s="11">
        <v>4100</v>
      </c>
      <c r="F6" s="10"/>
      <c r="G6" s="11">
        <v>15500</v>
      </c>
      <c r="H6" s="10"/>
      <c r="I6" s="11">
        <v>15500</v>
      </c>
    </row>
    <row r="7" spans="1:9" x14ac:dyDescent="0.25">
      <c r="A7" s="8" t="s">
        <v>15</v>
      </c>
      <c r="B7" s="8"/>
      <c r="C7" s="11">
        <v>2800</v>
      </c>
      <c r="D7" s="10"/>
      <c r="E7" s="11">
        <v>2800</v>
      </c>
      <c r="F7" s="10"/>
      <c r="G7" s="11">
        <v>11400</v>
      </c>
      <c r="H7" s="10"/>
      <c r="I7" s="11">
        <v>11400</v>
      </c>
    </row>
    <row r="8" spans="1:9" x14ac:dyDescent="0.25">
      <c r="A8" s="8" t="s">
        <v>16</v>
      </c>
      <c r="B8" s="8"/>
      <c r="C8" s="11">
        <v>5600</v>
      </c>
      <c r="D8" s="10"/>
      <c r="E8" s="11">
        <v>5600</v>
      </c>
      <c r="F8" s="10"/>
      <c r="G8" s="11">
        <v>22400</v>
      </c>
      <c r="H8" s="10"/>
      <c r="I8" s="11">
        <v>22400</v>
      </c>
    </row>
    <row r="9" spans="1:9" x14ac:dyDescent="0.25">
      <c r="A9" s="8" t="s">
        <v>36</v>
      </c>
      <c r="B9" s="8"/>
      <c r="C9" s="11">
        <v>-400</v>
      </c>
      <c r="D9" s="10"/>
      <c r="E9" s="11">
        <v>-400</v>
      </c>
      <c r="F9" s="10"/>
      <c r="G9" s="11">
        <v>-1800</v>
      </c>
      <c r="H9" s="10"/>
      <c r="I9" s="11">
        <v>-1800</v>
      </c>
    </row>
    <row r="10" spans="1:9" ht="15.75" thickBot="1" x14ac:dyDescent="0.3">
      <c r="A10" s="14" t="s">
        <v>17</v>
      </c>
      <c r="B10" s="8"/>
      <c r="C10" s="15">
        <v>1000</v>
      </c>
      <c r="D10" s="10"/>
      <c r="E10" s="15">
        <v>4000</v>
      </c>
      <c r="F10" s="10"/>
      <c r="G10" s="15">
        <v>30000</v>
      </c>
      <c r="H10" s="10"/>
      <c r="I10" s="15">
        <v>35000</v>
      </c>
    </row>
    <row r="11" spans="1:9" ht="15.75" thickTop="1" x14ac:dyDescent="0.25"/>
  </sheetData>
  <mergeCells count="3">
    <mergeCell ref="C1:I1"/>
    <mergeCell ref="C2:E2"/>
    <mergeCell ref="G2:I2"/>
  </mergeCells>
  <conditionalFormatting sqref="B4:I4">
    <cfRule type="expression" dxfId="7" priority="8" stopIfTrue="1">
      <formula>IF(COUNTA($A4)=0,0,MOD(SUBTOTAL(103,$A$4:$A4),2)=1)</formula>
    </cfRule>
  </conditionalFormatting>
  <conditionalFormatting sqref="A4">
    <cfRule type="expression" dxfId="6" priority="7" stopIfTrue="1">
      <formula>IF(COUNTA($A4)=0,0,MOD(SUBTOTAL(103,$A$4:$A4),2)=1)</formula>
    </cfRule>
  </conditionalFormatting>
  <conditionalFormatting sqref="A5:B9 D5:D9 F5:F9 H5:H9">
    <cfRule type="expression" dxfId="5" priority="6" stopIfTrue="1">
      <formula>IF(COUNTA($A5)=0,0,MOD(SUBTOTAL(103,$A$4:$A5),2)=1)</formula>
    </cfRule>
  </conditionalFormatting>
  <conditionalFormatting sqref="C5:C9">
    <cfRule type="expression" dxfId="4" priority="5" stopIfTrue="1">
      <formula>IF(COUNTA($A5)=0,0,MOD(SUBTOTAL(103,$A$4:$A5),2)=1)</formula>
    </cfRule>
  </conditionalFormatting>
  <conditionalFormatting sqref="E5:E9">
    <cfRule type="expression" dxfId="3" priority="4" stopIfTrue="1">
      <formula>IF(COUNTA($A5)=0,0,MOD(SUBTOTAL(103,$A$4:$A5),2)=1)</formula>
    </cfRule>
  </conditionalFormatting>
  <conditionalFormatting sqref="G5:G9">
    <cfRule type="expression" dxfId="2" priority="3" stopIfTrue="1">
      <formula>IF(COUNTA($A5)=0,0,MOD(SUBTOTAL(103,$A$4:$A5),2)=1)</formula>
    </cfRule>
  </conditionalFormatting>
  <conditionalFormatting sqref="I5:I9">
    <cfRule type="expression" dxfId="1" priority="2" stopIfTrue="1">
      <formula>IF(COUNTA($A5)=0,0,MOD(SUBTOTAL(103,$A$4:$A5),2)=1)</formula>
    </cfRule>
  </conditionalFormatting>
  <conditionalFormatting sqref="A10:I10">
    <cfRule type="expression" dxfId="0" priority="1" stopIfTrue="1">
      <formula>IF(COUNTA($A10)=0,0,MOD(SUBTOTAL(103,$A$4:$A10),2)=1)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Guidance_summary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Guidance Non-GAAP net income</vt:lpstr>
      <vt:lpstr>Guidance Adj. EBITDA</vt:lpstr>
      <vt:lpstr>FS_Balance_Sheet</vt:lpstr>
      <vt:lpstr>FS_Cash_Flow</vt:lpstr>
      <vt:lpstr>'Free cash flow'!PR_Free_cash_flow</vt:lpstr>
      <vt:lpstr>'Guidance Adj. EBITDA'!PR_Guidance_ADJ_EBITDA</vt:lpstr>
      <vt:lpstr>PR_Guidance_Non_GAAP_NI</vt:lpstr>
      <vt:lpstr>PR_guidance_summary</vt:lpstr>
      <vt:lpstr>PR_Non_GAAP_NI</vt:lpstr>
      <vt:lpstr>PR_SBC_table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2020-05-07T11:06:52Z</dcterms:modified>
</cp:coreProperties>
</file>